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R24 21-101" sheetId="1" r:id="rId4"/>
    <sheet state="visible" name="YR24- 21-106" sheetId="2" r:id="rId5"/>
    <sheet state="visible" name="Pricing 106" sheetId="3" r:id="rId6"/>
    <sheet state="visible" name="YR24 21-107" sheetId="4" r:id="rId7"/>
    <sheet state="visible" name="Pricing 107" sheetId="5" r:id="rId8"/>
    <sheet state="visible" name="YR24 21-110" sheetId="6" r:id="rId9"/>
    <sheet state="visible" name="Pricing 110" sheetId="7" r:id="rId10"/>
  </sheets>
  <definedNames/>
  <calcPr/>
</workbook>
</file>

<file path=xl/sharedStrings.xml><?xml version="1.0" encoding="utf-8"?>
<sst xmlns="http://schemas.openxmlformats.org/spreadsheetml/2006/main" count="358" uniqueCount="138">
  <si>
    <t>ROCKLIN UNIFIED SCHOOL DISTRICT</t>
  </si>
  <si>
    <t xml:space="preserve">RFP Bid Assessment Worksheet </t>
  </si>
  <si>
    <t xml:space="preserve">Reviewed </t>
  </si>
  <si>
    <t>Notes:</t>
  </si>
  <si>
    <r>
      <rPr>
        <rFont val="Times New Roman"/>
        <color theme="1"/>
        <sz val="8.0"/>
      </rPr>
      <t xml:space="preserve">*    Percentage weights must add up to 100%.  </t>
    </r>
    <r>
      <rPr>
        <rFont val="Times New Roman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</si>
  <si>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</si>
  <si>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</si>
  <si>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t>Description</t>
  </si>
  <si>
    <r>
      <rPr>
        <rFont val="Times New Roman"/>
        <b/>
        <color theme="1"/>
        <sz val="10.0"/>
      </rPr>
      <t xml:space="preserve">Vendor Scoring  </t>
    </r>
    <r>
      <rPr>
        <rFont val="Times New Roman"/>
        <b val="0"/>
        <color theme="1"/>
        <sz val="10.0"/>
      </rPr>
      <t xml:space="preserve"> (use additional worksheets if necessary)</t>
    </r>
  </si>
  <si>
    <t>RFP 21-100 Data Transport (Quarry Trail)</t>
  </si>
  <si>
    <t>Consolidated</t>
  </si>
  <si>
    <t>Only bidder for this project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</si>
  <si>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</si>
  <si>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</si>
  <si>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</si>
  <si>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</si>
  <si>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</si>
  <si>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</si>
  <si>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</si>
  <si>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of the Bidder</t>
  </si>
  <si>
    <t>Terms service implementation</t>
  </si>
  <si>
    <t>Responsiveness, Qualityand  Conformance with Proposal</t>
  </si>
  <si>
    <t>AWARDED</t>
  </si>
  <si>
    <t>Bid reviewed by:</t>
  </si>
  <si>
    <t>Ryan Johnson - Chief Technology Officer</t>
  </si>
  <si>
    <t>Glenn Baker - Engineer</t>
  </si>
  <si>
    <t>Michael Garbett - Engineer</t>
  </si>
  <si>
    <t>Steve Bradley - Engineer</t>
  </si>
  <si>
    <r>
      <rPr>
        <rFont val="Arial"/>
        <color theme="1"/>
        <sz val="8.0"/>
      </rPr>
      <t xml:space="preserve">*    Percentage weights must add up to 100%.  </t>
    </r>
    <r>
      <rPr>
        <rFont val="Arial"/>
        <b/>
        <color theme="1"/>
        <sz val="8.0"/>
      </rPr>
      <t>Price must be weighted the heaviest.</t>
    </r>
  </si>
  <si>
    <r>
      <rPr>
        <rFont val="Arial"/>
        <b/>
        <color theme="1"/>
        <sz val="10.0"/>
      </rPr>
      <t xml:space="preserve">Vendor Scoring  </t>
    </r>
    <r>
      <rPr>
        <rFont val="Arial"/>
        <b val="0"/>
        <color theme="1"/>
        <sz val="10.0"/>
      </rPr>
      <t xml:space="preserve"> (use additional worksheets if necessary)</t>
    </r>
  </si>
  <si>
    <t>RFP 21-107 Wireless Equipment</t>
  </si>
  <si>
    <t>Hardware</t>
  </si>
  <si>
    <t>tax</t>
  </si>
  <si>
    <t>AAA Network</t>
  </si>
  <si>
    <t>AMSnet</t>
  </si>
  <si>
    <t>DGI</t>
  </si>
  <si>
    <t>GigaKom</t>
  </si>
  <si>
    <t>Immer1</t>
  </si>
  <si>
    <t>CDWG</t>
  </si>
  <si>
    <t>References</t>
  </si>
  <si>
    <t>Bid equivilant Product.  Did not provide breakdown by part number in comparison or bid.  Did not provide grand total as requested in RFP by part number.</t>
  </si>
  <si>
    <t>Quarry Trail Elementary School</t>
  </si>
  <si>
    <t>Gigakom</t>
  </si>
  <si>
    <t>AMS.net</t>
  </si>
  <si>
    <t>AAA</t>
  </si>
  <si>
    <t>Part Number</t>
  </si>
  <si>
    <t>Qty</t>
  </si>
  <si>
    <t>Unit cost</t>
  </si>
  <si>
    <t>Extended Cost</t>
  </si>
  <si>
    <t>R0X26A</t>
  </si>
  <si>
    <t>ARUBA 6405 Switch</t>
  </si>
  <si>
    <t>HR7Q6E</t>
  </si>
  <si>
    <t>HPE 5Y FC NBD Exch E/RAruba6405 Swt SVC [for R0X26A]</t>
  </si>
  <si>
    <t>R0X35A</t>
  </si>
  <si>
    <t>ARUBA 6400 1800W PS C16 ACCY L6-20 220V</t>
  </si>
  <si>
    <t>R0X31A</t>
  </si>
  <si>
    <t>ARUBA 6400 MGMT MOD</t>
  </si>
  <si>
    <t>R0X41A</t>
  </si>
  <si>
    <t>Aruba 6400 48p SR5 CL6 PoE 4SFP56 Module</t>
  </si>
  <si>
    <t>ROX39B</t>
  </si>
  <si>
    <t>Aruba 6400 48p 1GbE CL4 PoE 4SFP56 Module</t>
  </si>
  <si>
    <t>JL486A</t>
  </si>
  <si>
    <t>ARUBA 25G SFP28 LC LR 10KM SMF XCVR</t>
  </si>
  <si>
    <t>JL659A</t>
  </si>
  <si>
    <t>ARUBA 6300M 48SR5 CL6 POE 4SFP56 SWCH</t>
  </si>
  <si>
    <t>JL670A</t>
  </si>
  <si>
    <t>Aruba X372 54VDC 1600W Power Supply</t>
  </si>
  <si>
    <t>R0M46A</t>
  </si>
  <si>
    <t>ARUBA 50G SFP56 TO SFP56 0.65M DAC CBL</t>
  </si>
  <si>
    <t>JZ357A</t>
  </si>
  <si>
    <t>ARUBA AP-555 US UNIFIED AP</t>
  </si>
  <si>
    <t>JZ370A</t>
  </si>
  <si>
    <t>AP-MNT-MP10-A AP mount bracket 10-pack A</t>
  </si>
  <si>
    <t>R4H23A</t>
  </si>
  <si>
    <t>Aruba AP-577 (US) Outdoor 11ax AP</t>
  </si>
  <si>
    <t>JW054A</t>
  </si>
  <si>
    <t>AP-270-MNT-H1 AP-270 Series Outdoor AP Hanging or Tilt Install Mount Kit</t>
  </si>
  <si>
    <t>JZ017AAE</t>
  </si>
  <si>
    <t>Aruba Central Device Management/Cloud Services 2 Tokens 5yr Subscription E-rate Bundle E-STU</t>
  </si>
  <si>
    <t>Sub Total</t>
  </si>
  <si>
    <t>Taxes</t>
  </si>
  <si>
    <t>Installation</t>
  </si>
  <si>
    <t>Configuration</t>
  </si>
  <si>
    <t>Grand Total</t>
  </si>
  <si>
    <t xml:space="preserve">Bid alternative </t>
  </si>
  <si>
    <t>Cisco- Meraki</t>
  </si>
  <si>
    <r>
      <rPr>
        <rFont val="Arial"/>
        <color theme="1"/>
        <sz val="8.0"/>
      </rPr>
      <t xml:space="preserve">*    Percentage weights must add up to 100%.  </t>
    </r>
    <r>
      <rPr>
        <rFont val="Arial"/>
        <b/>
        <color theme="1"/>
        <sz val="8.0"/>
      </rPr>
      <t>Price must be weighted the heaviest.</t>
    </r>
  </si>
  <si>
    <r>
      <rPr>
        <rFont val="Arial"/>
        <b/>
        <color theme="1"/>
        <sz val="10.0"/>
      </rPr>
      <t xml:space="preserve">Vendor Scoring  </t>
    </r>
    <r>
      <rPr>
        <rFont val="Arial"/>
        <b val="0"/>
        <color theme="1"/>
        <sz val="10.0"/>
      </rPr>
      <t xml:space="preserve"> (use additional worksheets if necessary)</t>
    </r>
  </si>
  <si>
    <t>Addendum</t>
  </si>
  <si>
    <t>AAA Networks</t>
  </si>
  <si>
    <t>Q9H63A</t>
  </si>
  <si>
    <t>Aruba AP-515 (US) Unified AP</t>
  </si>
  <si>
    <t>Q9H58A</t>
  </si>
  <si>
    <t>Aruba AP-514 (US) Unified AP</t>
  </si>
  <si>
    <t>JW009A</t>
  </si>
  <si>
    <t>AP-ANT-1W</t>
  </si>
  <si>
    <t>JZ337A</t>
  </si>
  <si>
    <t>Aruba AP-535 (US) Unified AP</t>
  </si>
  <si>
    <t>Q9G71A</t>
  </si>
  <si>
    <t>AP-MNT-MP10-D AP mount bracket 10-pack D</t>
  </si>
  <si>
    <t>R3J18A</t>
  </si>
  <si>
    <t>AP-MNT-D AP mount bracket individual D: solid surface</t>
  </si>
  <si>
    <t>Subtotal</t>
  </si>
  <si>
    <t>Response has:</t>
  </si>
  <si>
    <t>Meraki</t>
  </si>
  <si>
    <t>Per their sheet</t>
  </si>
  <si>
    <t xml:space="preserve">Total Erate Eligible </t>
  </si>
  <si>
    <r>
      <rPr>
        <rFont val="Times New Roman"/>
        <color theme="1"/>
        <sz val="8.0"/>
      </rPr>
      <t xml:space="preserve">*    Percentage weights must add up to 100%.  </t>
    </r>
    <r>
      <rPr>
        <rFont val="Times New Roman"/>
        <b/>
        <color theme="1"/>
        <sz val="8.0"/>
      </rPr>
      <t>Price must be weighted the heaviest.</t>
    </r>
  </si>
  <si>
    <r>
      <rPr>
        <rFont val="Times New Roman"/>
        <b/>
        <color theme="1"/>
        <sz val="10.0"/>
      </rPr>
      <t xml:space="preserve">Vendor Scoring  </t>
    </r>
    <r>
      <rPr>
        <rFont val="Times New Roman"/>
        <b val="0"/>
        <color theme="1"/>
        <sz val="10.0"/>
      </rPr>
      <t xml:space="preserve"> (use additional worksheets if necessary)</t>
    </r>
  </si>
  <si>
    <t>RFP 21-110 Cabling Infrastructure</t>
  </si>
  <si>
    <t>Project Total</t>
  </si>
  <si>
    <t>Tax</t>
  </si>
  <si>
    <t>other</t>
  </si>
  <si>
    <t>Hardwire</t>
  </si>
  <si>
    <t>Implementation-Timeline</t>
  </si>
  <si>
    <t>No digital copy of RFP provided</t>
  </si>
  <si>
    <t>Estimated cabling in feet is 44,800 for the entire project.</t>
  </si>
  <si>
    <t>Antelope</t>
  </si>
  <si>
    <t>Breen</t>
  </si>
  <si>
    <t>Cobblestone</t>
  </si>
  <si>
    <t>Granite Oak</t>
  </si>
  <si>
    <t>Parker Whitney</t>
  </si>
  <si>
    <t>RA Ed Center</t>
  </si>
  <si>
    <t>Rocklin High</t>
  </si>
  <si>
    <t>Rocklin Elem</t>
  </si>
  <si>
    <t>Rock Creek</t>
  </si>
  <si>
    <t>Ruhkala</t>
  </si>
  <si>
    <t>Sierra Elem</t>
  </si>
  <si>
    <t>Springview</t>
  </si>
  <si>
    <t>Sunset Ranch</t>
  </si>
  <si>
    <t>Twin Oaks Elem</t>
  </si>
  <si>
    <t>Valley View</t>
  </si>
  <si>
    <t>Whitney</t>
  </si>
  <si>
    <t>Adult</t>
  </si>
  <si>
    <t>Corp Yard</t>
  </si>
  <si>
    <t>D.O</t>
  </si>
  <si>
    <t>Transportation</t>
  </si>
  <si>
    <t>Victory High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</si>
</sst>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_(&quot;$&quot;* #,##0.00_);_(&quot;$&quot;* \(#,##0.00\);_(&quot;$&quot;* &quot;-&quot;??_);_(@_)"/>
  </numFmts>
  <fonts count="30">
    <font>
      <sz val="11.0"/>
      <color theme="1"/>
      <name val="Calibri"/>
      <scheme val="minor"/>
    </font>
    <font>
      <b/>
      <sz val="12.0"/>
      <color theme="1"/>
      <name val="Times New Roman"/>
    </font>
    <font>
      <sz val="11.0"/>
      <color theme="1"/>
      <name val="Times New Roman"/>
    </font>
    <font>
      <b/>
      <sz val="10.0"/>
      <color theme="1"/>
      <name val="Times New Roman"/>
    </font>
    <font>
      <b/>
      <u/>
      <sz val="12.0"/>
      <color theme="1"/>
      <name val="Times New Roman"/>
    </font>
    <font>
      <b/>
      <u/>
      <sz val="10.0"/>
      <color theme="1"/>
      <name val="Times New Roman"/>
    </font>
    <font>
      <u/>
      <sz val="8.0"/>
      <color theme="1"/>
      <name val="Times New Roman"/>
    </font>
    <font>
      <sz val="8.0"/>
      <color theme="1"/>
      <name val="Times New Roman"/>
    </font>
    <font>
      <sz val="10.0"/>
      <color theme="1"/>
      <name val="Times New Roman"/>
    </font>
    <font>
      <b/>
      <sz val="11.0"/>
      <color theme="1"/>
      <name val="Times New Roman"/>
    </font>
    <font>
      <sz val="10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b/>
      <sz val="12.0"/>
      <color theme="1"/>
      <name val="Arial"/>
    </font>
    <font>
      <b/>
      <sz val="10.0"/>
      <color theme="1"/>
      <name val="Arial"/>
    </font>
    <font>
      <b/>
      <u/>
      <sz val="10.0"/>
      <color theme="1"/>
      <name val="Arial"/>
    </font>
    <font>
      <u/>
      <sz val="8.0"/>
      <color theme="1"/>
      <name val="Arial"/>
    </font>
    <font>
      <sz val="8.0"/>
      <color theme="1"/>
      <name val="Arial"/>
    </font>
    <font>
      <sz val="9.0"/>
      <color theme="1"/>
      <name val="Arial"/>
    </font>
    <font>
      <sz val="9.0"/>
      <color theme="1"/>
      <name val="Times New Roman"/>
    </font>
    <font>
      <b/>
      <sz val="9.0"/>
      <color theme="1"/>
      <name val="Times New Roman"/>
    </font>
    <font>
      <sz val="9.0"/>
      <color rgb="FF000000"/>
      <name val="Times New Roman"/>
    </font>
    <font>
      <sz val="10.0"/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2.0"/>
      <color theme="1"/>
      <name val="Calibri"/>
    </font>
    <font>
      <sz val="9.0"/>
      <color rgb="FF000000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FFCCFF"/>
        <bgColor rgb="FFFFCCFF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</fills>
  <borders count="2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8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vertical="top"/>
    </xf>
    <xf borderId="0" fillId="0" fontId="4" numFmtId="0" xfId="0" applyFont="1"/>
    <xf borderId="0" fillId="0" fontId="5" numFmtId="0" xfId="0" applyFont="1"/>
    <xf borderId="0" fillId="0" fontId="3" numFmtId="0" xfId="0" applyFont="1"/>
    <xf borderId="1" fillId="0" fontId="6" numFmtId="0" xfId="0" applyBorder="1" applyFont="1"/>
    <xf borderId="2" fillId="0" fontId="2" numFmtId="0" xfId="0" applyBorder="1" applyFont="1"/>
    <xf borderId="3" fillId="0" fontId="2" numFmtId="0" xfId="0" applyBorder="1" applyFont="1"/>
    <xf borderId="4" fillId="0" fontId="7" numFmtId="0" xfId="0" applyBorder="1" applyFont="1"/>
    <xf borderId="5" fillId="0" fontId="2" numFmtId="0" xfId="0" applyBorder="1" applyFont="1"/>
    <xf borderId="0" fillId="0" fontId="8" numFmtId="0" xfId="0" applyFont="1"/>
    <xf borderId="6" fillId="0" fontId="7" numFmtId="0" xfId="0" applyBorder="1" applyFont="1"/>
    <xf borderId="7" fillId="0" fontId="2" numFmtId="0" xfId="0" applyBorder="1" applyFont="1"/>
    <xf borderId="8" fillId="0" fontId="2" numFmtId="0" xfId="0" applyBorder="1" applyFont="1"/>
    <xf borderId="0" fillId="0" fontId="7" numFmtId="0" xfId="0" applyFont="1"/>
    <xf borderId="9" fillId="2" fontId="8" numFmtId="0" xfId="0" applyAlignment="1" applyBorder="1" applyFill="1" applyFont="1">
      <alignment horizontal="left"/>
    </xf>
    <xf borderId="9" fillId="2" fontId="8" numFmtId="0" xfId="0" applyBorder="1" applyFont="1"/>
    <xf borderId="0" fillId="0" fontId="3" numFmtId="0" xfId="0" applyAlignment="1" applyFont="1">
      <alignment horizontal="left" vertical="center"/>
    </xf>
    <xf borderId="0" fillId="0" fontId="8" numFmtId="0" xfId="0" applyAlignment="1" applyFont="1">
      <alignment horizontal="center" vertical="center"/>
    </xf>
    <xf borderId="0" fillId="0" fontId="8" numFmtId="1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10" fillId="0" fontId="8" numFmtId="164" xfId="0" applyAlignment="1" applyBorder="1" applyFont="1" applyNumberFormat="1">
      <alignment horizontal="left" vertical="center"/>
    </xf>
    <xf borderId="11" fillId="0" fontId="8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horizontal="center" vertical="center"/>
    </xf>
    <xf borderId="1" fillId="0" fontId="8" numFmtId="0" xfId="0" applyAlignment="1" applyBorder="1" applyFont="1">
      <alignment horizontal="left"/>
    </xf>
    <xf borderId="2" fillId="0" fontId="8" numFmtId="0" xfId="0" applyBorder="1" applyFont="1"/>
    <xf borderId="3" fillId="0" fontId="8" numFmtId="0" xfId="0" applyBorder="1" applyFont="1"/>
    <xf borderId="12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6" fillId="0" fontId="8" numFmtId="0" xfId="0" applyAlignment="1" applyBorder="1" applyFont="1">
      <alignment horizontal="left"/>
    </xf>
    <xf borderId="7" fillId="0" fontId="8" numFmtId="0" xfId="0" applyBorder="1" applyFont="1"/>
    <xf borderId="8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4" fillId="0" fontId="8" numFmtId="0" xfId="0" applyAlignment="1" applyBorder="1" applyFont="1">
      <alignment horizontal="left"/>
    </xf>
    <xf borderId="5" fillId="0" fontId="8" numFmtId="0" xfId="0" applyBorder="1" applyFont="1"/>
    <xf borderId="12" fillId="0" fontId="8" numFmtId="0" xfId="0" applyBorder="1" applyFont="1"/>
    <xf borderId="14" fillId="0" fontId="8" numFmtId="0" xfId="0" applyBorder="1" applyFont="1"/>
    <xf borderId="6" fillId="0" fontId="8" numFmtId="0" xfId="0" applyAlignment="1" applyBorder="1" applyFont="1">
      <alignment horizontal="left" vertical="center"/>
    </xf>
    <xf borderId="8" fillId="0" fontId="3" numFmtId="0" xfId="0" applyAlignment="1" applyBorder="1" applyFont="1">
      <alignment vertical="center"/>
    </xf>
    <xf borderId="13" fillId="0" fontId="8" numFmtId="1" xfId="0" applyAlignment="1" applyBorder="1" applyFont="1" applyNumberFormat="1">
      <alignment horizontal="center" vertical="center"/>
    </xf>
    <xf borderId="13" fillId="0" fontId="8" numFmtId="0" xfId="0" applyAlignment="1" applyBorder="1" applyFont="1">
      <alignment vertical="center"/>
    </xf>
    <xf borderId="10" fillId="0" fontId="8" numFmtId="0" xfId="0" applyAlignment="1" applyBorder="1" applyFont="1">
      <alignment horizontal="left" vertical="center"/>
    </xf>
    <xf borderId="11" fillId="0" fontId="3" numFmtId="0" xfId="0" applyAlignment="1" applyBorder="1" applyFont="1">
      <alignment vertical="center"/>
    </xf>
    <xf borderId="15" fillId="0" fontId="8" numFmtId="1" xfId="0" applyAlignment="1" applyBorder="1" applyFont="1" applyNumberFormat="1">
      <alignment horizontal="center" vertical="center"/>
    </xf>
    <xf borderId="0" fillId="0" fontId="8" numFmtId="0" xfId="0" applyAlignment="1" applyFont="1">
      <alignment horizontal="left"/>
    </xf>
    <xf borderId="0" fillId="0" fontId="8" numFmtId="2" xfId="0" applyFont="1" applyNumberFormat="1"/>
    <xf borderId="0" fillId="0" fontId="9" numFmtId="0" xfId="0" applyFont="1"/>
    <xf borderId="0" fillId="0" fontId="8" numFmtId="0" xfId="0" applyAlignment="1" applyFont="1">
      <alignment shrinkToFit="0" wrapText="1"/>
    </xf>
    <xf borderId="0" fillId="0" fontId="10" numFmtId="0" xfId="0" applyFont="1"/>
    <xf borderId="0" fillId="0" fontId="11" numFmtId="0" xfId="0" applyFont="1"/>
    <xf borderId="0" fillId="0" fontId="12" numFmtId="0" xfId="0" applyFont="1"/>
    <xf borderId="9" fillId="3" fontId="12" numFmtId="0" xfId="0" applyBorder="1" applyFill="1" applyFont="1"/>
    <xf borderId="0" fillId="0" fontId="13" numFmtId="0" xfId="0" applyFont="1"/>
    <xf borderId="0" fillId="0" fontId="14" numFmtId="0" xfId="0" applyAlignment="1" applyFont="1">
      <alignment vertical="top"/>
    </xf>
    <xf borderId="0" fillId="0" fontId="15" numFmtId="0" xfId="0" applyFont="1"/>
    <xf borderId="0" fillId="0" fontId="14" numFmtId="0" xfId="0" applyFont="1"/>
    <xf borderId="1" fillId="0" fontId="16" numFmtId="0" xfId="0" applyBorder="1" applyFont="1"/>
    <xf borderId="2" fillId="0" fontId="11" numFmtId="0" xfId="0" applyBorder="1" applyFont="1"/>
    <xf borderId="3" fillId="0" fontId="11" numFmtId="0" xfId="0" applyBorder="1" applyFont="1"/>
    <xf borderId="4" fillId="0" fontId="17" numFmtId="0" xfId="0" applyBorder="1" applyFont="1"/>
    <xf borderId="5" fillId="0" fontId="11" numFmtId="0" xfId="0" applyBorder="1" applyFont="1"/>
    <xf borderId="6" fillId="0" fontId="17" numFmtId="0" xfId="0" applyBorder="1" applyFont="1"/>
    <xf borderId="7" fillId="0" fontId="11" numFmtId="0" xfId="0" applyBorder="1" applyFont="1"/>
    <xf borderId="8" fillId="0" fontId="11" numFmtId="0" xfId="0" applyBorder="1" applyFont="1"/>
    <xf borderId="0" fillId="0" fontId="17" numFmtId="0" xfId="0" applyFont="1"/>
    <xf borderId="9" fillId="2" fontId="10" numFmtId="0" xfId="0" applyAlignment="1" applyBorder="1" applyFont="1">
      <alignment horizontal="left"/>
    </xf>
    <xf borderId="9" fillId="2" fontId="10" numFmtId="0" xfId="0" applyBorder="1" applyFont="1"/>
    <xf borderId="0" fillId="0" fontId="14" numFmtId="0" xfId="0" applyAlignment="1" applyFont="1">
      <alignment horizontal="left" vertical="center"/>
    </xf>
    <xf borderId="0" fillId="0" fontId="10" numFmtId="0" xfId="0" applyAlignment="1" applyFont="1">
      <alignment horizontal="center" vertical="center"/>
    </xf>
    <xf borderId="0" fillId="0" fontId="10" numFmtId="1" xfId="0" applyAlignment="1" applyFont="1" applyNumberFormat="1">
      <alignment horizontal="center" vertical="center"/>
    </xf>
    <xf borderId="0" fillId="0" fontId="14" numFmtId="0" xfId="0" applyAlignment="1" applyFont="1">
      <alignment horizontal="center" vertical="center"/>
    </xf>
    <xf borderId="0" fillId="0" fontId="10" numFmtId="0" xfId="0" applyAlignment="1" applyFont="1">
      <alignment vertical="center"/>
    </xf>
    <xf borderId="0" fillId="0" fontId="11" numFmtId="1" xfId="0" applyFont="1" applyNumberFormat="1"/>
    <xf borderId="0" fillId="0" fontId="11" numFmtId="164" xfId="0" applyFont="1" applyNumberFormat="1"/>
    <xf borderId="0" fillId="0" fontId="18" numFmtId="164" xfId="0" applyAlignment="1" applyFont="1" applyNumberFormat="1">
      <alignment horizontal="right"/>
    </xf>
    <xf borderId="9" fillId="4" fontId="11" numFmtId="0" xfId="0" applyBorder="1" applyFill="1" applyFont="1"/>
    <xf borderId="9" fillId="4" fontId="18" numFmtId="164" xfId="0" applyAlignment="1" applyBorder="1" applyFont="1" applyNumberFormat="1">
      <alignment horizontal="right"/>
    </xf>
    <xf borderId="0" fillId="0" fontId="19" numFmtId="0" xfId="0" applyFont="1"/>
    <xf borderId="0" fillId="0" fontId="19" numFmtId="0" xfId="0" applyAlignment="1" applyFont="1">
      <alignment horizontal="center" vertical="center"/>
    </xf>
    <xf borderId="0" fillId="0" fontId="19" numFmtId="1" xfId="0" applyAlignment="1" applyFont="1" applyNumberFormat="1">
      <alignment horizontal="center" vertical="center"/>
    </xf>
    <xf borderId="0" fillId="0" fontId="20" numFmtId="0" xfId="0" applyAlignment="1" applyFont="1">
      <alignment horizontal="center" vertical="center"/>
    </xf>
    <xf borderId="7" fillId="0" fontId="19" numFmtId="164" xfId="0" applyAlignment="1" applyBorder="1" applyFont="1" applyNumberFormat="1">
      <alignment horizontal="center" vertical="center"/>
    </xf>
    <xf borderId="7" fillId="0" fontId="19" numFmtId="164" xfId="0" applyBorder="1" applyFont="1" applyNumberFormat="1"/>
    <xf borderId="0" fillId="0" fontId="19" numFmtId="164" xfId="0" applyAlignment="1" applyFont="1" applyNumberFormat="1">
      <alignment horizontal="center" vertical="center"/>
    </xf>
    <xf borderId="0" fillId="0" fontId="19" numFmtId="164" xfId="0" applyFont="1" applyNumberFormat="1"/>
    <xf borderId="0" fillId="0" fontId="21" numFmtId="0" xfId="0" applyFont="1"/>
    <xf borderId="9" fillId="4" fontId="21" numFmtId="0" xfId="0" applyBorder="1" applyFont="1"/>
    <xf borderId="9" fillId="4" fontId="19" numFmtId="164" xfId="0" applyBorder="1" applyFont="1" applyNumberFormat="1"/>
    <xf borderId="1" fillId="0" fontId="10" numFmtId="0" xfId="0" applyAlignment="1" applyBorder="1" applyFont="1">
      <alignment horizontal="left"/>
    </xf>
    <xf borderId="2" fillId="0" fontId="10" numFmtId="0" xfId="0" applyBorder="1" applyFont="1"/>
    <xf borderId="3" fillId="0" fontId="10" numFmtId="0" xfId="0" applyBorder="1" applyFont="1"/>
    <xf borderId="12" fillId="0" fontId="14" numFmtId="0" xfId="0" applyAlignment="1" applyBorder="1" applyFont="1">
      <alignment horizontal="center"/>
    </xf>
    <xf borderId="14" fillId="0" fontId="14" numFmtId="0" xfId="0" applyAlignment="1" applyBorder="1" applyFont="1">
      <alignment horizontal="center"/>
    </xf>
    <xf borderId="16" fillId="4" fontId="14" numFmtId="0" xfId="0" applyAlignment="1" applyBorder="1" applyFont="1">
      <alignment horizontal="center"/>
    </xf>
    <xf borderId="0" fillId="0" fontId="14" numFmtId="0" xfId="0" applyAlignment="1" applyFont="1">
      <alignment horizontal="center"/>
    </xf>
    <xf borderId="6" fillId="0" fontId="10" numFmtId="0" xfId="0" applyAlignment="1" applyBorder="1" applyFont="1">
      <alignment horizontal="left"/>
    </xf>
    <xf borderId="7" fillId="0" fontId="10" numFmtId="0" xfId="0" applyBorder="1" applyFont="1"/>
    <xf borderId="8" fillId="0" fontId="14" numFmtId="0" xfId="0" applyAlignment="1" applyBorder="1" applyFont="1">
      <alignment horizontal="center"/>
    </xf>
    <xf borderId="13" fillId="0" fontId="14" numFmtId="0" xfId="0" applyAlignment="1" applyBorder="1" applyFont="1">
      <alignment horizontal="center"/>
    </xf>
    <xf borderId="17" fillId="4" fontId="14" numFmtId="0" xfId="0" applyAlignment="1" applyBorder="1" applyFont="1">
      <alignment horizontal="center"/>
    </xf>
    <xf borderId="4" fillId="0" fontId="10" numFmtId="0" xfId="0" applyAlignment="1" applyBorder="1" applyFont="1">
      <alignment horizontal="left"/>
    </xf>
    <xf borderId="5" fillId="0" fontId="10" numFmtId="0" xfId="0" applyBorder="1" applyFont="1"/>
    <xf borderId="12" fillId="0" fontId="10" numFmtId="0" xfId="0" applyBorder="1" applyFont="1"/>
    <xf borderId="14" fillId="0" fontId="10" numFmtId="0" xfId="0" applyBorder="1" applyFont="1"/>
    <xf borderId="16" fillId="4" fontId="10" numFmtId="0" xfId="0" applyBorder="1" applyFont="1"/>
    <xf borderId="6" fillId="0" fontId="10" numFmtId="0" xfId="0" applyAlignment="1" applyBorder="1" applyFont="1">
      <alignment horizontal="left" vertical="center"/>
    </xf>
    <xf borderId="8" fillId="0" fontId="14" numFmtId="0" xfId="0" applyAlignment="1" applyBorder="1" applyFont="1">
      <alignment vertical="center"/>
    </xf>
    <xf borderId="13" fillId="0" fontId="10" numFmtId="1" xfId="0" applyAlignment="1" applyBorder="1" applyFont="1" applyNumberFormat="1">
      <alignment horizontal="center" vertical="center"/>
    </xf>
    <xf borderId="13" fillId="0" fontId="10" numFmtId="0" xfId="0" applyAlignment="1" applyBorder="1" applyFont="1">
      <alignment vertical="center"/>
    </xf>
    <xf borderId="17" fillId="4" fontId="10" numFmtId="0" xfId="0" applyAlignment="1" applyBorder="1" applyFont="1">
      <alignment vertical="center"/>
    </xf>
    <xf borderId="10" fillId="0" fontId="10" numFmtId="0" xfId="0" applyAlignment="1" applyBorder="1" applyFont="1">
      <alignment horizontal="left" vertical="center"/>
    </xf>
    <xf borderId="11" fillId="0" fontId="14" numFmtId="0" xfId="0" applyAlignment="1" applyBorder="1" applyFont="1">
      <alignment vertical="center"/>
    </xf>
    <xf borderId="15" fillId="0" fontId="10" numFmtId="1" xfId="0" applyAlignment="1" applyBorder="1" applyFont="1" applyNumberFormat="1">
      <alignment horizontal="center" vertical="center"/>
    </xf>
    <xf borderId="10" fillId="0" fontId="22" numFmtId="0" xfId="0" applyAlignment="1" applyBorder="1" applyFont="1">
      <alignment horizontal="left" vertical="center"/>
    </xf>
    <xf borderId="0" fillId="0" fontId="10" numFmtId="0" xfId="0" applyAlignment="1" applyFont="1">
      <alignment horizontal="left"/>
    </xf>
    <xf borderId="0" fillId="0" fontId="10" numFmtId="2" xfId="0" applyFont="1" applyNumberFormat="1"/>
    <xf borderId="9" fillId="4" fontId="10" numFmtId="0" xfId="0" applyAlignment="1" applyBorder="1" applyFont="1">
      <alignment vertical="center"/>
    </xf>
    <xf borderId="0" fillId="0" fontId="23" numFmtId="0" xfId="0" applyAlignment="1" applyFont="1">
      <alignment vertical="top"/>
    </xf>
    <xf borderId="15" fillId="3" fontId="12" numFmtId="0" xfId="0" applyBorder="1" applyFont="1"/>
    <xf borderId="15" fillId="0" fontId="11" numFmtId="0" xfId="0" applyBorder="1" applyFont="1"/>
    <xf borderId="0" fillId="0" fontId="24" numFmtId="0" xfId="0" applyAlignment="1" applyFont="1">
      <alignment horizontal="center" vertical="center"/>
    </xf>
    <xf borderId="0" fillId="0" fontId="24" numFmtId="0" xfId="0" applyAlignment="1" applyFont="1">
      <alignment vertical="center"/>
    </xf>
    <xf borderId="0" fillId="0" fontId="25" numFmtId="0" xfId="0" applyFont="1"/>
    <xf borderId="15" fillId="5" fontId="26" numFmtId="0" xfId="0" applyAlignment="1" applyBorder="1" applyFill="1" applyFont="1">
      <alignment horizontal="center" shrinkToFit="0" vertical="center" wrapText="1"/>
    </xf>
    <xf borderId="15" fillId="5" fontId="26" numFmtId="0" xfId="0" applyAlignment="1" applyBorder="1" applyFont="1">
      <alignment vertical="center"/>
    </xf>
    <xf borderId="18" fillId="5" fontId="26" numFmtId="0" xfId="0" applyAlignment="1" applyBorder="1" applyFont="1">
      <alignment horizontal="center" vertical="center"/>
    </xf>
    <xf borderId="0" fillId="0" fontId="26" numFmtId="0" xfId="0" applyAlignment="1" applyFont="1">
      <alignment horizontal="center" vertical="center"/>
    </xf>
    <xf borderId="15" fillId="5" fontId="26" numFmtId="0" xfId="0" applyAlignment="1" applyBorder="1" applyFont="1">
      <alignment horizontal="center" vertical="center"/>
    </xf>
    <xf borderId="15" fillId="0" fontId="27" numFmtId="0" xfId="0" applyAlignment="1" applyBorder="1" applyFont="1">
      <alignment vertical="center"/>
    </xf>
    <xf borderId="10" fillId="0" fontId="27" numFmtId="0" xfId="0" applyAlignment="1" applyBorder="1" applyFont="1">
      <alignment horizontal="center" vertical="center"/>
    </xf>
    <xf borderId="0" fillId="0" fontId="27" numFmtId="0" xfId="0" applyAlignment="1" applyFont="1">
      <alignment horizontal="center" vertical="center"/>
    </xf>
    <xf borderId="15" fillId="0" fontId="27" numFmtId="165" xfId="0" applyAlignment="1" applyBorder="1" applyFont="1" applyNumberFormat="1">
      <alignment vertical="center"/>
    </xf>
    <xf borderId="0" fillId="0" fontId="27" numFmtId="0" xfId="0" applyAlignment="1" applyFont="1">
      <alignment horizontal="right" vertical="center"/>
    </xf>
    <xf borderId="15" fillId="6" fontId="27" numFmtId="165" xfId="0" applyAlignment="1" applyBorder="1" applyFill="1" applyFont="1" applyNumberFormat="1">
      <alignment vertical="center"/>
    </xf>
    <xf borderId="15" fillId="7" fontId="27" numFmtId="165" xfId="0" applyAlignment="1" applyBorder="1" applyFill="1" applyFont="1" applyNumberFormat="1">
      <alignment vertical="center"/>
    </xf>
    <xf borderId="9" fillId="8" fontId="12" numFmtId="0" xfId="0" applyBorder="1" applyFill="1" applyFont="1"/>
    <xf borderId="15" fillId="5" fontId="24" numFmtId="0" xfId="0" applyAlignment="1" applyBorder="1" applyFont="1">
      <alignment shrinkToFit="0" vertical="center" wrapText="1"/>
    </xf>
    <xf borderId="15" fillId="5" fontId="24" numFmtId="0" xfId="0" applyAlignment="1" applyBorder="1" applyFont="1">
      <alignment horizontal="center" vertical="center"/>
    </xf>
    <xf borderId="15" fillId="5" fontId="24" numFmtId="0" xfId="0" applyAlignment="1" applyBorder="1" applyFont="1">
      <alignment horizontal="center" shrinkToFit="0" vertical="center" wrapText="1"/>
    </xf>
    <xf borderId="15" fillId="0" fontId="27" numFmtId="0" xfId="0" applyAlignment="1" applyBorder="1" applyFont="1">
      <alignment shrinkToFit="0" vertical="center" wrapText="1"/>
    </xf>
    <xf borderId="15" fillId="0" fontId="27" numFmtId="0" xfId="0" applyAlignment="1" applyBorder="1" applyFont="1">
      <alignment horizontal="center" vertical="center"/>
    </xf>
    <xf borderId="15" fillId="0" fontId="27" numFmtId="165" xfId="0" applyAlignment="1" applyBorder="1" applyFont="1" applyNumberFormat="1">
      <alignment horizontal="center" vertical="center"/>
    </xf>
    <xf borderId="15" fillId="0" fontId="27" numFmtId="165" xfId="0" applyAlignment="1" applyBorder="1" applyFont="1" applyNumberFormat="1">
      <alignment horizontal="right" vertical="center"/>
    </xf>
    <xf borderId="0" fillId="0" fontId="11" numFmtId="0" xfId="0" applyAlignment="1" applyFont="1">
      <alignment shrinkToFit="0" wrapText="1"/>
    </xf>
    <xf borderId="15" fillId="0" fontId="27" numFmtId="0" xfId="0" applyAlignment="1" applyBorder="1" applyFont="1">
      <alignment horizontal="right" vertical="center"/>
    </xf>
    <xf borderId="15" fillId="6" fontId="27" numFmtId="0" xfId="0" applyAlignment="1" applyBorder="1" applyFont="1">
      <alignment vertical="center"/>
    </xf>
    <xf borderId="9" fillId="6" fontId="27" numFmtId="0" xfId="0" applyAlignment="1" applyBorder="1" applyFont="1">
      <alignment horizontal="right" vertical="center"/>
    </xf>
    <xf borderId="9" fillId="6" fontId="27" numFmtId="165" xfId="0" applyAlignment="1" applyBorder="1" applyFont="1" applyNumberFormat="1">
      <alignment vertical="center"/>
    </xf>
    <xf borderId="9" fillId="8" fontId="27" numFmtId="0" xfId="0" applyAlignment="1" applyBorder="1" applyFont="1">
      <alignment horizontal="left" vertical="center"/>
    </xf>
    <xf borderId="9" fillId="8" fontId="27" numFmtId="0" xfId="0" applyAlignment="1" applyBorder="1" applyFont="1">
      <alignment horizontal="right" vertical="center"/>
    </xf>
    <xf borderId="7" fillId="0" fontId="8" numFmtId="0" xfId="0" applyAlignment="1" applyBorder="1" applyFont="1">
      <alignment vertical="center"/>
    </xf>
    <xf borderId="15" fillId="0" fontId="19" numFmtId="0" xfId="0" applyBorder="1" applyFont="1"/>
    <xf borderId="0" fillId="0" fontId="19" numFmtId="1" xfId="0" applyFont="1" applyNumberFormat="1"/>
    <xf borderId="9" fillId="4" fontId="19" numFmtId="0" xfId="0" applyBorder="1" applyFont="1"/>
    <xf borderId="7" fillId="0" fontId="22" numFmtId="0" xfId="0" applyBorder="1" applyFont="1"/>
    <xf borderId="7" fillId="0" fontId="22" numFmtId="1" xfId="0" applyBorder="1" applyFont="1" applyNumberFormat="1"/>
    <xf borderId="7" fillId="0" fontId="22" numFmtId="164" xfId="0" applyAlignment="1" applyBorder="1" applyFont="1" applyNumberFormat="1">
      <alignment horizontal="center"/>
    </xf>
    <xf borderId="7" fillId="0" fontId="22" numFmtId="164" xfId="0" applyAlignment="1" applyBorder="1" applyFont="1" applyNumberFormat="1">
      <alignment horizontal="right"/>
    </xf>
    <xf borderId="7" fillId="0" fontId="22" numFmtId="164" xfId="0" applyBorder="1" applyFont="1" applyNumberFormat="1"/>
    <xf borderId="7" fillId="0" fontId="27" numFmtId="0" xfId="0" applyBorder="1" applyFont="1"/>
    <xf borderId="19" fillId="4" fontId="27" numFmtId="0" xfId="0" applyBorder="1" applyFont="1"/>
    <xf borderId="19" fillId="4" fontId="22" numFmtId="164" xfId="0" applyAlignment="1" applyBorder="1" applyFont="1" applyNumberFormat="1">
      <alignment horizontal="right"/>
    </xf>
    <xf borderId="0" fillId="0" fontId="22" numFmtId="0" xfId="0" applyFont="1"/>
    <xf borderId="20" fillId="4" fontId="3" numFmtId="0" xfId="0" applyAlignment="1" applyBorder="1" applyFont="1">
      <alignment horizontal="center"/>
    </xf>
    <xf borderId="17" fillId="4" fontId="3" numFmtId="0" xfId="0" applyAlignment="1" applyBorder="1" applyFont="1">
      <alignment horizontal="center"/>
    </xf>
    <xf borderId="16" fillId="4" fontId="8" numFmtId="0" xfId="0" applyBorder="1" applyFont="1"/>
    <xf borderId="17" fillId="4" fontId="8" numFmtId="0" xfId="0" applyAlignment="1" applyBorder="1" applyFont="1">
      <alignment vertical="center"/>
    </xf>
    <xf borderId="9" fillId="4" fontId="2" numFmtId="0" xfId="0" applyBorder="1" applyFont="1"/>
    <xf borderId="9" fillId="4" fontId="8" numFmtId="0" xfId="0" applyAlignment="1" applyBorder="1" applyFont="1">
      <alignment vertical="center"/>
    </xf>
    <xf borderId="0" fillId="0" fontId="2" numFmtId="0" xfId="0" applyAlignment="1" applyFont="1">
      <alignment shrinkToFit="0" wrapText="1"/>
    </xf>
    <xf borderId="9" fillId="9" fontId="8" numFmtId="0" xfId="0" applyBorder="1" applyFill="1" applyFont="1"/>
    <xf borderId="0" fillId="0" fontId="28" numFmtId="0" xfId="0" applyAlignment="1" applyFont="1">
      <alignment horizontal="left" vertical="center"/>
    </xf>
    <xf borderId="0" fillId="0" fontId="18" numFmtId="164" xfId="0" applyAlignment="1" applyFont="1" applyNumberFormat="1">
      <alignment horizontal="center"/>
    </xf>
    <xf borderId="7" fillId="0" fontId="18" numFmtId="0" xfId="0" applyBorder="1" applyFont="1"/>
    <xf borderId="7" fillId="0" fontId="18" numFmtId="164" xfId="0" applyAlignment="1" applyBorder="1" applyFont="1" applyNumberFormat="1">
      <alignment horizontal="right"/>
    </xf>
    <xf borderId="7" fillId="0" fontId="29" numFmtId="0" xfId="0" applyBorder="1" applyFont="1"/>
    <xf borderId="19" fillId="4" fontId="29" numFmtId="0" xfId="0" applyBorder="1" applyFont="1"/>
    <xf borderId="19" fillId="4" fontId="18" numFmtId="164" xfId="0" applyAlignment="1" applyBorder="1" applyFont="1" applyNumberFormat="1">
      <alignment horizontal="right"/>
    </xf>
    <xf borderId="9" fillId="10" fontId="12" numFmtId="0" xfId="0" applyBorder="1" applyFill="1" applyFont="1"/>
    <xf borderId="0" fillId="0" fontId="12" numFmtId="165" xfId="0" applyFont="1" applyNumberFormat="1"/>
    <xf borderId="9" fillId="7" fontId="12" numFmtId="165" xfId="0" applyBorder="1" applyFont="1" applyNumberFormat="1"/>
    <xf borderId="9" fillId="8" fontId="12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86"/>
    <col customWidth="1" min="3" max="3" width="8.71"/>
    <col customWidth="1" min="4" max="4" width="3.0"/>
    <col customWidth="1" min="5" max="6" width="8.71"/>
    <col customWidth="1" min="7" max="7" width="2.57"/>
    <col customWidth="1" min="8" max="8" width="8.71"/>
    <col customWidth="1" min="9" max="9" width="12.86"/>
    <col customWidth="1" min="10" max="10" width="3.43"/>
    <col customWidth="1" min="11" max="11" width="8.71"/>
    <col customWidth="1" min="12" max="12" width="9.71"/>
    <col customWidth="1" min="13" max="13" width="2.86"/>
    <col customWidth="1" min="14" max="22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13.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  <c r="O3" s="2"/>
      <c r="P3" s="2"/>
      <c r="Q3" s="2"/>
      <c r="R3" s="2"/>
      <c r="S3" s="2"/>
      <c r="T3" s="2"/>
      <c r="U3" s="2"/>
      <c r="V3" s="2"/>
    </row>
    <row r="4">
      <c r="A4" s="4" t="s">
        <v>2</v>
      </c>
      <c r="B4" s="5"/>
      <c r="C4" s="5"/>
      <c r="D4" s="2"/>
      <c r="E4" s="1"/>
      <c r="F4" s="6"/>
      <c r="G4" s="6"/>
      <c r="H4" s="2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>
      <c r="A6" s="2"/>
      <c r="B6" s="2"/>
      <c r="C6" s="2"/>
      <c r="D6" s="2"/>
      <c r="E6" s="7" t="s">
        <v>3</v>
      </c>
      <c r="F6" s="8"/>
      <c r="G6" s="8"/>
      <c r="H6" s="8"/>
      <c r="I6" s="8"/>
      <c r="J6" s="8"/>
      <c r="K6" s="8"/>
      <c r="L6" s="9"/>
      <c r="M6" s="2"/>
      <c r="N6" s="2"/>
      <c r="O6" s="2"/>
      <c r="P6" s="2"/>
      <c r="Q6" s="2"/>
      <c r="R6" s="2"/>
      <c r="S6" s="2"/>
      <c r="T6" s="2"/>
      <c r="U6" s="2"/>
      <c r="V6" s="2"/>
    </row>
    <row r="7">
      <c r="A7" s="2"/>
      <c r="B7" s="2"/>
      <c r="C7" s="2"/>
      <c r="D7" s="2"/>
      <c r="E7" s="10" t="s">
        <v>4</v>
      </c>
      <c r="F7" s="2"/>
      <c r="G7" s="2"/>
      <c r="H7" s="2"/>
      <c r="I7" s="2"/>
      <c r="J7" s="2"/>
      <c r="K7" s="2"/>
      <c r="L7" s="11"/>
      <c r="M7" s="2"/>
      <c r="N7" s="2"/>
      <c r="O7" s="2"/>
      <c r="P7" s="2"/>
      <c r="Q7" s="2"/>
      <c r="R7" s="2"/>
      <c r="S7" s="2"/>
      <c r="T7" s="2"/>
      <c r="U7" s="2"/>
      <c r="V7" s="2"/>
    </row>
    <row r="8">
      <c r="A8" s="2"/>
      <c r="B8" s="2"/>
      <c r="C8" s="2"/>
      <c r="D8" s="2"/>
      <c r="E8" s="10" t="s">
        <v>5</v>
      </c>
      <c r="F8" s="2"/>
      <c r="G8" s="2"/>
      <c r="H8" s="2"/>
      <c r="I8" s="2"/>
      <c r="J8" s="2"/>
      <c r="K8" s="2"/>
      <c r="L8" s="11"/>
      <c r="M8" s="2"/>
      <c r="N8" s="2"/>
      <c r="O8" s="2"/>
      <c r="P8" s="2"/>
      <c r="Q8" s="2"/>
      <c r="R8" s="2"/>
      <c r="S8" s="2"/>
      <c r="T8" s="2"/>
      <c r="U8" s="2"/>
      <c r="V8" s="2"/>
    </row>
    <row r="9" ht="12.75" customHeight="1">
      <c r="A9" s="12"/>
      <c r="B9" s="2"/>
      <c r="C9" s="2"/>
      <c r="D9" s="2"/>
      <c r="E9" s="13" t="s">
        <v>6</v>
      </c>
      <c r="F9" s="14"/>
      <c r="G9" s="14"/>
      <c r="H9" s="14"/>
      <c r="I9" s="14"/>
      <c r="J9" s="14"/>
      <c r="K9" s="14"/>
      <c r="L9" s="15"/>
      <c r="M9" s="2"/>
      <c r="N9" s="2"/>
      <c r="O9" s="2"/>
      <c r="P9" s="2"/>
      <c r="Q9" s="2"/>
      <c r="R9" s="2"/>
      <c r="S9" s="2"/>
      <c r="T9" s="2"/>
      <c r="U9" s="2"/>
      <c r="V9" s="2"/>
    </row>
    <row r="10" ht="12.75" customHeight="1">
      <c r="A10" s="12"/>
      <c r="B10" s="2"/>
      <c r="C10" s="2"/>
      <c r="D10" s="2"/>
      <c r="E10" s="1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ht="12.75" customHeight="1">
      <c r="A11" s="12"/>
      <c r="B11" s="2"/>
      <c r="C11" s="2"/>
      <c r="D11" s="2"/>
      <c r="E11" s="1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>
      <c r="A12" s="6" t="s">
        <v>7</v>
      </c>
      <c r="B12" s="2"/>
      <c r="C12" s="2"/>
      <c r="D12" s="2"/>
      <c r="E12" s="6" t="s">
        <v>8</v>
      </c>
      <c r="F12" s="6"/>
      <c r="G12" s="6"/>
      <c r="H12" s="6"/>
      <c r="I12" s="6"/>
      <c r="J12" s="6"/>
      <c r="K12" s="6"/>
      <c r="L12" s="6"/>
      <c r="M12" s="6"/>
      <c r="N12" s="2"/>
      <c r="O12" s="2"/>
      <c r="P12" s="2"/>
      <c r="Q12" s="2"/>
      <c r="R12" s="2"/>
      <c r="S12" s="2"/>
      <c r="T12" s="2"/>
      <c r="U12" s="2"/>
      <c r="V12" s="2"/>
    </row>
    <row r="13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2"/>
      <c r="O13" s="2"/>
      <c r="P13" s="2"/>
      <c r="Q13" s="2"/>
      <c r="R13" s="2"/>
      <c r="S13" s="2"/>
      <c r="T13" s="2"/>
      <c r="U13" s="2"/>
      <c r="V13" s="2"/>
    </row>
    <row r="14" ht="24.0" customHeight="1">
      <c r="A14" s="19" t="s">
        <v>9</v>
      </c>
      <c r="B14" s="20"/>
      <c r="C14" s="21"/>
      <c r="D14" s="22"/>
      <c r="E14" s="23"/>
      <c r="F14" s="23"/>
      <c r="G14" s="2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>
      <c r="A15" s="2"/>
      <c r="B15" s="20"/>
      <c r="C15" s="21"/>
      <c r="D15" s="22"/>
      <c r="E15" s="24" t="s">
        <v>10</v>
      </c>
      <c r="F15" s="25"/>
      <c r="G15" s="26"/>
      <c r="H15" s="2" t="s">
        <v>11</v>
      </c>
      <c r="I15" s="2"/>
      <c r="J15" s="2"/>
      <c r="K15" s="2"/>
      <c r="L15" s="2"/>
      <c r="M15" s="2"/>
    </row>
    <row r="16">
      <c r="A16" s="27"/>
      <c r="B16" s="28"/>
      <c r="C16" s="29"/>
      <c r="D16" s="12"/>
      <c r="E16" s="30" t="s">
        <v>12</v>
      </c>
      <c r="F16" s="30" t="s">
        <v>13</v>
      </c>
      <c r="G16" s="12"/>
      <c r="H16" s="31"/>
      <c r="I16" s="2"/>
      <c r="J16" s="31"/>
      <c r="K16" s="31"/>
      <c r="L16" s="2"/>
      <c r="M16" s="2"/>
    </row>
    <row r="17">
      <c r="A17" s="32" t="s">
        <v>14</v>
      </c>
      <c r="B17" s="33"/>
      <c r="C17" s="34" t="s">
        <v>15</v>
      </c>
      <c r="D17" s="33"/>
      <c r="E17" s="35" t="s">
        <v>16</v>
      </c>
      <c r="F17" s="35" t="s">
        <v>17</v>
      </c>
      <c r="G17" s="33"/>
      <c r="H17" s="31"/>
      <c r="I17" s="2"/>
      <c r="J17" s="31"/>
      <c r="K17" s="31"/>
      <c r="L17" s="2"/>
      <c r="M17" s="2"/>
    </row>
    <row r="18">
      <c r="A18" s="36"/>
      <c r="B18" s="37"/>
      <c r="C18" s="38"/>
      <c r="D18" s="12"/>
      <c r="E18" s="39"/>
      <c r="F18" s="39"/>
      <c r="G18" s="12"/>
      <c r="H18" s="12"/>
      <c r="I18" s="2"/>
      <c r="J18" s="12"/>
      <c r="K18" s="12"/>
      <c r="L18" s="2"/>
      <c r="M18" s="2"/>
    </row>
    <row r="19">
      <c r="A19" s="40" t="s">
        <v>18</v>
      </c>
      <c r="B19" s="41"/>
      <c r="C19" s="42">
        <v>30.0</v>
      </c>
      <c r="D19" s="23"/>
      <c r="E19" s="43">
        <v>5.0</v>
      </c>
      <c r="F19" s="43">
        <f t="shared" ref="F19:F22" si="1">E19*C19</f>
        <v>150</v>
      </c>
      <c r="G19" s="23"/>
      <c r="H19" s="23"/>
      <c r="I19" s="2"/>
      <c r="J19" s="23"/>
      <c r="K19" s="23"/>
      <c r="L19" s="2"/>
      <c r="M19" s="2"/>
    </row>
    <row r="20">
      <c r="A20" s="44" t="s">
        <v>19</v>
      </c>
      <c r="B20" s="45"/>
      <c r="C20" s="46">
        <v>25.0</v>
      </c>
      <c r="D20" s="23"/>
      <c r="E20" s="43">
        <v>5.0</v>
      </c>
      <c r="F20" s="43">
        <f t="shared" si="1"/>
        <v>125</v>
      </c>
      <c r="G20" s="23"/>
      <c r="H20" s="23"/>
      <c r="I20" s="2"/>
      <c r="J20" s="23"/>
      <c r="K20" s="23"/>
      <c r="L20" s="2"/>
      <c r="M20" s="2"/>
    </row>
    <row r="21" ht="15.75" customHeight="1">
      <c r="A21" s="44" t="s">
        <v>20</v>
      </c>
      <c r="B21" s="45"/>
      <c r="C21" s="46">
        <v>20.0</v>
      </c>
      <c r="D21" s="23"/>
      <c r="E21" s="43">
        <v>5.0</v>
      </c>
      <c r="F21" s="43">
        <f t="shared" si="1"/>
        <v>100</v>
      </c>
      <c r="G21" s="23"/>
      <c r="H21" s="23"/>
      <c r="I21" s="2"/>
      <c r="J21" s="23"/>
      <c r="K21" s="23"/>
      <c r="L21" s="2"/>
      <c r="M21" s="2"/>
    </row>
    <row r="22" ht="15.75" customHeight="1">
      <c r="A22" s="44" t="s">
        <v>21</v>
      </c>
      <c r="B22" s="45"/>
      <c r="C22" s="46">
        <v>25.0</v>
      </c>
      <c r="D22" s="23"/>
      <c r="E22" s="43">
        <v>5.0</v>
      </c>
      <c r="F22" s="43">
        <f t="shared" si="1"/>
        <v>125</v>
      </c>
      <c r="G22" s="23"/>
      <c r="H22" s="23"/>
      <c r="I22" s="2"/>
      <c r="J22" s="23"/>
      <c r="K22" s="23"/>
      <c r="L22" s="2"/>
      <c r="M22" s="2"/>
    </row>
    <row r="23" ht="15.75" customHeight="1">
      <c r="A23" s="47"/>
      <c r="B23" s="12"/>
      <c r="C23" s="48">
        <f>SUM(C19:C22)</f>
        <v>100</v>
      </c>
      <c r="D23" s="12"/>
      <c r="E23" s="12"/>
      <c r="F23" s="23">
        <f>SUM(F19:F22)</f>
        <v>500</v>
      </c>
      <c r="G23" s="12"/>
      <c r="H23" s="23"/>
      <c r="I23" s="2"/>
      <c r="J23" s="2"/>
      <c r="K23" s="23"/>
      <c r="L23" s="2"/>
      <c r="M23" s="2"/>
    </row>
    <row r="24" ht="15.75" customHeight="1">
      <c r="A24" s="47"/>
      <c r="B24" s="12"/>
      <c r="C24" s="12"/>
      <c r="D24" s="12"/>
      <c r="E24" s="49" t="s">
        <v>22</v>
      </c>
      <c r="G24" s="12"/>
      <c r="H24" s="50"/>
      <c r="J24" s="12"/>
      <c r="K24" s="12"/>
      <c r="L24" s="12"/>
      <c r="M24" s="12"/>
      <c r="N24" s="2"/>
      <c r="O24" s="2"/>
      <c r="P24" s="2"/>
      <c r="Q24" s="2"/>
      <c r="R24" s="2"/>
      <c r="S24" s="2"/>
      <c r="T24" s="2"/>
      <c r="U24" s="2"/>
      <c r="V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ht="15.75" customHeight="1">
      <c r="A26" s="51" t="s">
        <v>23</v>
      </c>
      <c r="B26" s="52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ht="15.75" customHeight="1">
      <c r="A27" s="54" t="s">
        <v>24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ht="15.75" customHeight="1">
      <c r="A28" s="52" t="s">
        <v>25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ht="15.75" customHeight="1">
      <c r="A29" s="52" t="s">
        <v>26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ht="15.75" customHeight="1">
      <c r="A30" s="52" t="s">
        <v>27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24:F24"/>
    <mergeCell ref="H24:I24"/>
  </mergeCells>
  <printOptions/>
  <pageMargins bottom="0.75" footer="0.0" header="0.0" left="0.7" right="0.7" top="0.75"/>
  <pageSetup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57"/>
    <col customWidth="1" min="3" max="3" width="8.71"/>
    <col customWidth="1" min="4" max="4" width="3.0"/>
    <col customWidth="1" min="5" max="5" width="12.57"/>
    <col customWidth="1" min="6" max="6" width="13.71"/>
    <col customWidth="1" min="7" max="7" width="2.57"/>
    <col customWidth="1" min="8" max="8" width="8.71"/>
    <col customWidth="1" min="9" max="9" width="11.71"/>
    <col customWidth="1" min="10" max="10" width="3.43"/>
    <col customWidth="1" min="11" max="11" width="8.71"/>
    <col customWidth="1" min="12" max="12" width="13.43"/>
    <col customWidth="1" min="13" max="13" width="2.86"/>
    <col customWidth="1" min="14" max="14" width="8.71"/>
    <col customWidth="1" min="15" max="15" width="10.86"/>
    <col customWidth="1" min="16" max="16" width="3.71"/>
    <col customWidth="1" min="17" max="17" width="8.71"/>
    <col customWidth="1" min="18" max="18" width="10.86"/>
    <col customWidth="1" min="19" max="19" width="3.29"/>
    <col customWidth="1" min="20" max="20" width="8.71"/>
    <col customWidth="1" min="21" max="21" width="10.86"/>
    <col customWidth="1" min="22" max="32" width="8.71"/>
  </cols>
  <sheetData>
    <row r="1" ht="14.25" customHeight="1">
      <c r="A1" s="55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ht="14.25" customHeight="1">
      <c r="A2" s="55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ht="13.5" customHeight="1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</row>
    <row r="4" ht="14.25" customHeight="1">
      <c r="A4" s="4" t="s">
        <v>2</v>
      </c>
      <c r="B4" s="57"/>
      <c r="C4" s="57"/>
      <c r="D4" s="52"/>
      <c r="E4" s="1"/>
      <c r="F4" s="58"/>
      <c r="G4" s="58"/>
      <c r="H4" s="53"/>
      <c r="I4" s="58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</row>
    <row r="5" ht="14.25" customHeight="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3"/>
      <c r="M5" s="53"/>
      <c r="N5" s="52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</row>
    <row r="6" ht="14.25" customHeight="1">
      <c r="A6" s="52"/>
      <c r="B6" s="53"/>
      <c r="C6" s="53"/>
      <c r="D6" s="53"/>
      <c r="E6" s="59" t="s">
        <v>3</v>
      </c>
      <c r="F6" s="60"/>
      <c r="G6" s="60"/>
      <c r="H6" s="60"/>
      <c r="I6" s="60"/>
      <c r="J6" s="60"/>
      <c r="K6" s="60"/>
      <c r="L6" s="61"/>
      <c r="M6" s="52"/>
      <c r="N6" s="52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</row>
    <row r="7" ht="14.25" customHeight="1">
      <c r="A7" s="52"/>
      <c r="B7" s="53"/>
      <c r="C7" s="53"/>
      <c r="D7" s="53"/>
      <c r="E7" s="62" t="s">
        <v>28</v>
      </c>
      <c r="F7" s="52"/>
      <c r="G7" s="52"/>
      <c r="H7" s="52"/>
      <c r="I7" s="52"/>
      <c r="J7" s="52"/>
      <c r="K7" s="52"/>
      <c r="L7" s="63"/>
      <c r="M7" s="52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</row>
    <row r="8" ht="14.25" customHeight="1">
      <c r="A8" s="52"/>
      <c r="B8" s="53"/>
      <c r="C8" s="53"/>
      <c r="D8" s="53"/>
      <c r="E8" s="62" t="s">
        <v>5</v>
      </c>
      <c r="F8" s="52"/>
      <c r="G8" s="52"/>
      <c r="H8" s="52"/>
      <c r="I8" s="52"/>
      <c r="J8" s="52"/>
      <c r="K8" s="52"/>
      <c r="L8" s="63"/>
      <c r="M8" s="52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</row>
    <row r="9" ht="12.75" customHeight="1">
      <c r="A9" s="51"/>
      <c r="B9" s="53"/>
      <c r="C9" s="53"/>
      <c r="D9" s="53"/>
      <c r="E9" s="64" t="s">
        <v>6</v>
      </c>
      <c r="F9" s="65"/>
      <c r="G9" s="65"/>
      <c r="H9" s="65"/>
      <c r="I9" s="65"/>
      <c r="J9" s="65"/>
      <c r="K9" s="65"/>
      <c r="L9" s="66"/>
      <c r="M9" s="52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</row>
    <row r="10" ht="12.75" customHeight="1">
      <c r="A10" s="51"/>
      <c r="B10" s="53"/>
      <c r="C10" s="53"/>
      <c r="D10" s="53"/>
      <c r="E10" s="67"/>
      <c r="F10" s="52"/>
      <c r="G10" s="52"/>
      <c r="H10" s="52"/>
      <c r="I10" s="52"/>
      <c r="J10" s="52"/>
      <c r="K10" s="52"/>
      <c r="L10" s="52"/>
      <c r="M10" s="52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</row>
    <row r="11" ht="12.75" customHeight="1">
      <c r="A11" s="51"/>
      <c r="B11" s="53"/>
      <c r="C11" s="53"/>
      <c r="D11" s="53"/>
      <c r="E11" s="67"/>
      <c r="F11" s="52"/>
      <c r="G11" s="52"/>
      <c r="H11" s="52"/>
      <c r="I11" s="52"/>
      <c r="J11" s="52"/>
      <c r="K11" s="52"/>
      <c r="L11" s="52"/>
      <c r="M11" s="52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</row>
    <row r="12" ht="14.25" customHeight="1">
      <c r="A12" s="58" t="s">
        <v>7</v>
      </c>
      <c r="B12" s="53"/>
      <c r="C12" s="53"/>
      <c r="D12" s="53"/>
      <c r="E12" s="58" t="s">
        <v>29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</row>
    <row r="13" ht="14.25" customHeight="1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ht="24.0" customHeight="1">
      <c r="A14" s="70" t="s">
        <v>30</v>
      </c>
      <c r="B14" s="71"/>
      <c r="C14" s="72"/>
      <c r="D14" s="73"/>
      <c r="E14" s="74"/>
      <c r="F14" s="74"/>
      <c r="G14" s="71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2"/>
      <c r="AD14" s="53"/>
      <c r="AE14" s="53"/>
      <c r="AF14" s="52"/>
    </row>
    <row r="15" ht="14.25" customHeight="1">
      <c r="A15" s="53"/>
      <c r="B15" s="52"/>
      <c r="C15" s="75"/>
      <c r="D15" s="52"/>
      <c r="E15" s="76"/>
      <c r="F15" s="77"/>
      <c r="G15" s="76"/>
      <c r="H15" s="53"/>
      <c r="I15" s="77"/>
      <c r="J15" s="52"/>
      <c r="K15" s="52"/>
      <c r="L15" s="77"/>
      <c r="M15" s="52"/>
      <c r="N15" s="52"/>
      <c r="O15" s="77"/>
      <c r="P15" s="52"/>
      <c r="Q15" s="52"/>
      <c r="R15" s="77"/>
      <c r="S15" s="52"/>
      <c r="T15" s="52"/>
      <c r="U15" s="77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</row>
    <row r="16" ht="14.25" customHeight="1">
      <c r="A16" s="53" t="s">
        <v>31</v>
      </c>
      <c r="B16" s="52"/>
      <c r="C16" s="75"/>
      <c r="D16" s="52"/>
      <c r="E16" s="76"/>
      <c r="F16" s="77">
        <v>207775.81</v>
      </c>
      <c r="G16" s="76"/>
      <c r="H16" s="53"/>
      <c r="I16" s="77">
        <v>76904.56</v>
      </c>
      <c r="J16" s="52"/>
      <c r="K16" s="52"/>
      <c r="L16" s="77">
        <v>161368.48</v>
      </c>
      <c r="M16" s="52"/>
      <c r="N16" s="52"/>
      <c r="O16" s="77">
        <v>210548.05</v>
      </c>
      <c r="P16" s="52"/>
      <c r="Q16" s="78"/>
      <c r="R16" s="79">
        <v>139231.99</v>
      </c>
      <c r="S16" s="52"/>
      <c r="T16" s="52"/>
      <c r="U16" s="77">
        <v>141986.0</v>
      </c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</row>
    <row r="17" ht="14.25" customHeight="1">
      <c r="A17" s="53"/>
      <c r="B17" s="52"/>
      <c r="C17" s="75"/>
      <c r="D17" s="52"/>
      <c r="E17" s="76"/>
      <c r="F17" s="77">
        <v>9685.25</v>
      </c>
      <c r="G17" s="76"/>
      <c r="H17" s="53"/>
      <c r="I17" s="77"/>
      <c r="J17" s="52"/>
      <c r="K17" s="52"/>
      <c r="L17" s="77">
        <v>17492.24</v>
      </c>
      <c r="M17" s="52"/>
      <c r="N17" s="52"/>
      <c r="O17" s="77">
        <v>4788.53</v>
      </c>
      <c r="P17" s="52"/>
      <c r="Q17" s="78"/>
      <c r="R17" s="79">
        <v>3995.0</v>
      </c>
      <c r="S17" s="52"/>
      <c r="T17" s="52"/>
      <c r="U17" s="77">
        <v>15600.0</v>
      </c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</row>
    <row r="18" ht="14.25" customHeight="1">
      <c r="A18" s="53" t="s">
        <v>32</v>
      </c>
      <c r="B18" s="52"/>
      <c r="C18" s="75"/>
      <c r="D18" s="52"/>
      <c r="E18" s="76"/>
      <c r="F18" s="77">
        <v>14347.47</v>
      </c>
      <c r="G18" s="76"/>
      <c r="H18" s="53"/>
      <c r="I18" s="77">
        <v>4856.1</v>
      </c>
      <c r="J18" s="52"/>
      <c r="K18" s="52"/>
      <c r="L18" s="77">
        <v>11669.21</v>
      </c>
      <c r="M18" s="52"/>
      <c r="N18" s="52"/>
      <c r="O18" s="77">
        <v>14110.25</v>
      </c>
      <c r="P18" s="52"/>
      <c r="Q18" s="78"/>
      <c r="R18" s="79">
        <v>9437.88</v>
      </c>
      <c r="S18" s="52"/>
      <c r="T18" s="52"/>
      <c r="U18" s="77">
        <v>9675.51</v>
      </c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</row>
    <row r="19" ht="14.25" customHeight="1">
      <c r="A19" s="80"/>
      <c r="B19" s="81"/>
      <c r="C19" s="82"/>
      <c r="D19" s="83"/>
      <c r="E19" s="84" t="s">
        <v>33</v>
      </c>
      <c r="F19" s="85">
        <f>SUM(F16:F18)</f>
        <v>231808.53</v>
      </c>
      <c r="G19" s="86"/>
      <c r="H19" s="80" t="s">
        <v>34</v>
      </c>
      <c r="I19" s="87">
        <f>SUM(I18,I16)</f>
        <v>81760.66</v>
      </c>
      <c r="J19" s="80"/>
      <c r="K19" s="88" t="s">
        <v>35</v>
      </c>
      <c r="L19" s="87">
        <f>SUM(L16:L18)</f>
        <v>190529.93</v>
      </c>
      <c r="M19" s="80"/>
      <c r="N19" s="88" t="s">
        <v>36</v>
      </c>
      <c r="O19" s="87">
        <f>SUM(O18,O16)</f>
        <v>224658.3</v>
      </c>
      <c r="P19" s="80"/>
      <c r="Q19" s="89" t="s">
        <v>37</v>
      </c>
      <c r="R19" s="90">
        <f>SUM(R16:R18)</f>
        <v>152664.87</v>
      </c>
      <c r="S19" s="80"/>
      <c r="T19" s="88" t="s">
        <v>38</v>
      </c>
      <c r="U19" s="87">
        <f>SUM(U16:U18)</f>
        <v>167261.51</v>
      </c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</row>
    <row r="20" ht="14.25" customHeight="1">
      <c r="A20" s="91"/>
      <c r="B20" s="92"/>
      <c r="C20" s="93"/>
      <c r="D20" s="51"/>
      <c r="E20" s="94" t="s">
        <v>12</v>
      </c>
      <c r="F20" s="94" t="s">
        <v>13</v>
      </c>
      <c r="G20" s="51"/>
      <c r="H20" s="95" t="s">
        <v>12</v>
      </c>
      <c r="I20" s="95" t="s">
        <v>13</v>
      </c>
      <c r="J20" s="53"/>
      <c r="K20" s="95" t="s">
        <v>12</v>
      </c>
      <c r="L20" s="95" t="s">
        <v>13</v>
      </c>
      <c r="M20" s="95"/>
      <c r="N20" s="95" t="s">
        <v>12</v>
      </c>
      <c r="O20" s="95" t="s">
        <v>13</v>
      </c>
      <c r="P20" s="53"/>
      <c r="Q20" s="96" t="s">
        <v>12</v>
      </c>
      <c r="R20" s="96" t="s">
        <v>13</v>
      </c>
      <c r="S20" s="52"/>
      <c r="T20" s="95" t="s">
        <v>12</v>
      </c>
      <c r="U20" s="95" t="s">
        <v>13</v>
      </c>
      <c r="V20" s="97"/>
      <c r="W20" s="97"/>
      <c r="X20" s="52"/>
      <c r="Y20" s="97"/>
      <c r="Z20" s="97"/>
      <c r="AA20" s="53"/>
      <c r="AB20" s="53"/>
      <c r="AC20" s="53"/>
      <c r="AD20" s="53"/>
      <c r="AE20" s="53"/>
      <c r="AF20" s="53"/>
    </row>
    <row r="21" ht="14.25" customHeight="1">
      <c r="A21" s="98" t="s">
        <v>14</v>
      </c>
      <c r="B21" s="99"/>
      <c r="C21" s="100" t="s">
        <v>15</v>
      </c>
      <c r="D21" s="99"/>
      <c r="E21" s="101" t="s">
        <v>16</v>
      </c>
      <c r="F21" s="101" t="s">
        <v>17</v>
      </c>
      <c r="G21" s="99"/>
      <c r="H21" s="101" t="s">
        <v>16</v>
      </c>
      <c r="I21" s="101" t="s">
        <v>17</v>
      </c>
      <c r="J21" s="53"/>
      <c r="K21" s="101" t="s">
        <v>16</v>
      </c>
      <c r="L21" s="101" t="s">
        <v>17</v>
      </c>
      <c r="M21" s="101"/>
      <c r="N21" s="101" t="s">
        <v>16</v>
      </c>
      <c r="O21" s="101" t="s">
        <v>17</v>
      </c>
      <c r="P21" s="53"/>
      <c r="Q21" s="102" t="s">
        <v>16</v>
      </c>
      <c r="R21" s="102" t="s">
        <v>17</v>
      </c>
      <c r="S21" s="52"/>
      <c r="T21" s="101" t="s">
        <v>16</v>
      </c>
      <c r="U21" s="101" t="s">
        <v>17</v>
      </c>
      <c r="V21" s="97"/>
      <c r="W21" s="97"/>
      <c r="X21" s="52"/>
      <c r="Y21" s="97"/>
      <c r="Z21" s="97"/>
      <c r="AA21" s="53"/>
      <c r="AB21" s="53"/>
      <c r="AC21" s="53"/>
      <c r="AD21" s="53"/>
      <c r="AE21" s="53"/>
      <c r="AF21" s="53"/>
    </row>
    <row r="22" ht="14.25" customHeight="1">
      <c r="A22" s="103"/>
      <c r="B22" s="104"/>
      <c r="C22" s="105"/>
      <c r="D22" s="51"/>
      <c r="E22" s="106"/>
      <c r="F22" s="106"/>
      <c r="G22" s="51"/>
      <c r="H22" s="106"/>
      <c r="I22" s="106"/>
      <c r="J22" s="53"/>
      <c r="K22" s="106"/>
      <c r="L22" s="106"/>
      <c r="M22" s="106"/>
      <c r="N22" s="106"/>
      <c r="O22" s="106"/>
      <c r="P22" s="53"/>
      <c r="Q22" s="107"/>
      <c r="R22" s="107"/>
      <c r="S22" s="52"/>
      <c r="T22" s="106"/>
      <c r="U22" s="106"/>
      <c r="V22" s="51"/>
      <c r="W22" s="51"/>
      <c r="X22" s="52"/>
      <c r="Y22" s="51"/>
      <c r="Z22" s="51"/>
      <c r="AA22" s="53"/>
      <c r="AB22" s="53"/>
      <c r="AC22" s="53"/>
      <c r="AD22" s="53"/>
      <c r="AE22" s="53"/>
      <c r="AF22" s="53"/>
    </row>
    <row r="23" ht="14.25" customHeight="1">
      <c r="A23" s="108" t="s">
        <v>18</v>
      </c>
      <c r="B23" s="109"/>
      <c r="C23" s="110">
        <v>30.0</v>
      </c>
      <c r="D23" s="74"/>
      <c r="E23" s="111">
        <v>2.0</v>
      </c>
      <c r="F23" s="111">
        <f t="shared" ref="F23:F26" si="1">E23*$C$24</f>
        <v>50</v>
      </c>
      <c r="G23" s="74"/>
      <c r="H23" s="111">
        <v>5.0</v>
      </c>
      <c r="I23" s="111">
        <f>H23*$C$23</f>
        <v>150</v>
      </c>
      <c r="J23" s="53"/>
      <c r="K23" s="111">
        <v>3.0</v>
      </c>
      <c r="L23" s="111">
        <f>K23*$C$23</f>
        <v>90</v>
      </c>
      <c r="M23" s="111"/>
      <c r="N23" s="111">
        <v>1.0</v>
      </c>
      <c r="O23" s="111">
        <f>N23*$C$23</f>
        <v>30</v>
      </c>
      <c r="P23" s="53"/>
      <c r="Q23" s="112">
        <v>4.0</v>
      </c>
      <c r="R23" s="112">
        <f>Q23*$C$23</f>
        <v>120</v>
      </c>
      <c r="S23" s="52"/>
      <c r="T23" s="111">
        <v>1.0</v>
      </c>
      <c r="U23" s="111">
        <f>T23*$C$23</f>
        <v>30</v>
      </c>
      <c r="V23" s="74"/>
      <c r="W23" s="74"/>
      <c r="X23" s="52"/>
      <c r="Y23" s="74"/>
      <c r="Z23" s="74"/>
      <c r="AA23" s="53"/>
      <c r="AB23" s="53"/>
      <c r="AC23" s="53"/>
      <c r="AD23" s="53"/>
      <c r="AE23" s="53"/>
      <c r="AF23" s="53"/>
    </row>
    <row r="24" ht="14.25" customHeight="1">
      <c r="A24" s="113" t="s">
        <v>19</v>
      </c>
      <c r="B24" s="114"/>
      <c r="C24" s="115">
        <v>25.0</v>
      </c>
      <c r="D24" s="74"/>
      <c r="E24" s="111">
        <v>1.0</v>
      </c>
      <c r="F24" s="111">
        <f t="shared" si="1"/>
        <v>25</v>
      </c>
      <c r="G24" s="74"/>
      <c r="H24" s="111">
        <v>3.0</v>
      </c>
      <c r="I24" s="111">
        <f>H24*$C$24</f>
        <v>75</v>
      </c>
      <c r="J24" s="53"/>
      <c r="K24" s="111">
        <v>3.0</v>
      </c>
      <c r="L24" s="111">
        <f>K24*$C$24</f>
        <v>75</v>
      </c>
      <c r="M24" s="111"/>
      <c r="N24" s="111">
        <v>1.0</v>
      </c>
      <c r="O24" s="111">
        <f>N24*$C$24</f>
        <v>25</v>
      </c>
      <c r="P24" s="53"/>
      <c r="Q24" s="112">
        <v>5.0</v>
      </c>
      <c r="R24" s="112">
        <f>Q24*$C$24</f>
        <v>125</v>
      </c>
      <c r="S24" s="52"/>
      <c r="T24" s="111">
        <v>1.0</v>
      </c>
      <c r="U24" s="111">
        <f>T24*$C$24</f>
        <v>25</v>
      </c>
      <c r="V24" s="74"/>
      <c r="W24" s="74"/>
      <c r="X24" s="52"/>
      <c r="Y24" s="74"/>
      <c r="Z24" s="74"/>
      <c r="AA24" s="53"/>
      <c r="AB24" s="53"/>
      <c r="AC24" s="53"/>
      <c r="AD24" s="53"/>
      <c r="AE24" s="53"/>
      <c r="AF24" s="53"/>
    </row>
    <row r="25" ht="15.75" customHeight="1">
      <c r="A25" s="116" t="s">
        <v>39</v>
      </c>
      <c r="B25" s="114"/>
      <c r="C25" s="115">
        <v>20.0</v>
      </c>
      <c r="D25" s="74"/>
      <c r="E25" s="111">
        <v>5.0</v>
      </c>
      <c r="F25" s="111">
        <f t="shared" si="1"/>
        <v>125</v>
      </c>
      <c r="G25" s="74"/>
      <c r="H25" s="111">
        <v>5.0</v>
      </c>
      <c r="I25" s="111">
        <f>H25*$C$25</f>
        <v>100</v>
      </c>
      <c r="J25" s="53"/>
      <c r="K25" s="111">
        <v>5.0</v>
      </c>
      <c r="L25" s="111">
        <f>K25*$C$25</f>
        <v>100</v>
      </c>
      <c r="M25" s="111"/>
      <c r="N25" s="111">
        <v>5.0</v>
      </c>
      <c r="O25" s="111">
        <f>N25*$C$25</f>
        <v>100</v>
      </c>
      <c r="P25" s="53"/>
      <c r="Q25" s="112">
        <v>5.0</v>
      </c>
      <c r="R25" s="112">
        <f>Q25*$C$25</f>
        <v>100</v>
      </c>
      <c r="S25" s="52"/>
      <c r="T25" s="111">
        <v>5.0</v>
      </c>
      <c r="U25" s="111">
        <f>T25*$C$25</f>
        <v>100</v>
      </c>
      <c r="V25" s="74"/>
      <c r="W25" s="74"/>
      <c r="X25" s="52"/>
      <c r="Y25" s="74"/>
      <c r="Z25" s="74"/>
      <c r="AA25" s="53"/>
      <c r="AB25" s="53"/>
      <c r="AC25" s="53"/>
      <c r="AD25" s="53"/>
      <c r="AE25" s="53"/>
      <c r="AF25" s="53"/>
    </row>
    <row r="26" ht="14.25" customHeight="1">
      <c r="A26" s="116" t="s">
        <v>21</v>
      </c>
      <c r="B26" s="114"/>
      <c r="C26" s="115">
        <v>25.0</v>
      </c>
      <c r="D26" s="74"/>
      <c r="E26" s="111">
        <v>5.0</v>
      </c>
      <c r="F26" s="111">
        <f t="shared" si="1"/>
        <v>125</v>
      </c>
      <c r="G26" s="74"/>
      <c r="H26" s="111">
        <v>3.0</v>
      </c>
      <c r="I26" s="111">
        <f>H26*$C$26</f>
        <v>75</v>
      </c>
      <c r="J26" s="53"/>
      <c r="K26" s="111">
        <v>5.0</v>
      </c>
      <c r="L26" s="111">
        <f>K26*$C$26</f>
        <v>125</v>
      </c>
      <c r="M26" s="111"/>
      <c r="N26" s="111">
        <v>1.0</v>
      </c>
      <c r="O26" s="111">
        <f>N26*$C$26</f>
        <v>25</v>
      </c>
      <c r="P26" s="53"/>
      <c r="Q26" s="112">
        <v>5.0</v>
      </c>
      <c r="R26" s="112">
        <f>Q26*$C$26</f>
        <v>125</v>
      </c>
      <c r="S26" s="52"/>
      <c r="T26" s="111">
        <v>1.0</v>
      </c>
      <c r="U26" s="111">
        <f>T26*$C$26</f>
        <v>25</v>
      </c>
      <c r="V26" s="74"/>
      <c r="W26" s="74"/>
      <c r="X26" s="52"/>
      <c r="Y26" s="74"/>
      <c r="Z26" s="74"/>
      <c r="AA26" s="53"/>
      <c r="AB26" s="53"/>
      <c r="AC26" s="53"/>
      <c r="AD26" s="53"/>
      <c r="AE26" s="53"/>
      <c r="AF26" s="53"/>
    </row>
    <row r="27" ht="15.75" customHeight="1">
      <c r="A27" s="117"/>
      <c r="B27" s="51"/>
      <c r="C27" s="118">
        <f>SUM(C23:C26)</f>
        <v>100</v>
      </c>
      <c r="D27" s="51"/>
      <c r="E27" s="53"/>
      <c r="F27" s="74">
        <f>SUM(F23:F26)</f>
        <v>325</v>
      </c>
      <c r="G27" s="51"/>
      <c r="H27" s="51"/>
      <c r="I27" s="74">
        <f>SUM(I23:I26)</f>
        <v>400</v>
      </c>
      <c r="J27" s="53"/>
      <c r="K27" s="53"/>
      <c r="L27" s="74">
        <f>SUM(L23:L26)</f>
        <v>390</v>
      </c>
      <c r="M27" s="74"/>
      <c r="N27" s="53"/>
      <c r="O27" s="74">
        <f>SUM(O23:O26)</f>
        <v>180</v>
      </c>
      <c r="P27" s="53"/>
      <c r="Q27" s="78"/>
      <c r="R27" s="119">
        <f>SUM(R23:R26)</f>
        <v>470</v>
      </c>
      <c r="S27" s="52"/>
      <c r="T27" s="53"/>
      <c r="U27" s="74">
        <f>SUM(U23:U26)</f>
        <v>180</v>
      </c>
      <c r="V27" s="52"/>
      <c r="W27" s="74"/>
      <c r="X27" s="52"/>
      <c r="Y27" s="52"/>
      <c r="Z27" s="74"/>
      <c r="AA27" s="53"/>
      <c r="AB27" s="53"/>
      <c r="AC27" s="53"/>
      <c r="AD27" s="53"/>
      <c r="AE27" s="53"/>
      <c r="AF27" s="53"/>
    </row>
    <row r="28" ht="96.75" customHeight="1">
      <c r="A28" s="117"/>
      <c r="B28" s="51"/>
      <c r="C28" s="118"/>
      <c r="D28" s="51"/>
      <c r="E28" s="53"/>
      <c r="F28" s="53"/>
      <c r="G28" s="51"/>
      <c r="H28" s="50" t="s">
        <v>40</v>
      </c>
      <c r="J28" s="53"/>
      <c r="K28" s="53"/>
      <c r="L28" s="74"/>
      <c r="M28" s="74"/>
      <c r="N28" s="50"/>
      <c r="P28" s="53"/>
      <c r="Q28" s="120" t="s">
        <v>22</v>
      </c>
      <c r="S28" s="52"/>
      <c r="T28" s="50"/>
      <c r="V28" s="52"/>
      <c r="W28" s="74"/>
      <c r="X28" s="52"/>
      <c r="Y28" s="52"/>
      <c r="Z28" s="74"/>
      <c r="AA28" s="53"/>
      <c r="AB28" s="53"/>
      <c r="AC28" s="53"/>
      <c r="AD28" s="53"/>
      <c r="AE28" s="53"/>
      <c r="AF28" s="53"/>
    </row>
    <row r="29" ht="15.75" customHeight="1">
      <c r="A29" s="6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</row>
    <row r="30" ht="15.75" customHeight="1">
      <c r="A30" s="117"/>
      <c r="B30" s="51"/>
      <c r="C30" s="118"/>
      <c r="D30" s="51"/>
      <c r="E30" s="51"/>
      <c r="F30" s="74"/>
      <c r="G30" s="51"/>
      <c r="H30" s="51"/>
      <c r="I30" s="74"/>
      <c r="J30" s="51"/>
      <c r="K30" s="51"/>
      <c r="L30" s="74"/>
      <c r="M30" s="74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</row>
    <row r="31" ht="15.75" customHeight="1">
      <c r="A31" s="99" t="s">
        <v>23</v>
      </c>
      <c r="B31" s="65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</row>
    <row r="32" ht="15.75" customHeight="1">
      <c r="A32" s="121" t="s">
        <v>24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</row>
    <row r="33" ht="15.75" customHeight="1">
      <c r="A33" s="122" t="s">
        <v>25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</row>
    <row r="34" ht="15.75" customHeight="1">
      <c r="A34" s="122" t="s">
        <v>26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</row>
    <row r="35" ht="15.75" customHeight="1">
      <c r="A35" s="122" t="s">
        <v>27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</row>
    <row r="36" ht="15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ht="15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</row>
    <row r="38" ht="15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</row>
    <row r="39" ht="15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</row>
    <row r="40" ht="15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</row>
    <row r="41" ht="15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</row>
    <row r="42" ht="15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</row>
    <row r="43" ht="15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ht="15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</row>
    <row r="45" ht="15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</row>
    <row r="46" ht="15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</row>
    <row r="47" ht="15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</row>
    <row r="48" ht="15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</row>
    <row r="49" ht="15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</row>
    <row r="50" ht="15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</row>
    <row r="51" ht="15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</row>
    <row r="52" ht="15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</row>
    <row r="53" ht="15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</row>
    <row r="54" ht="15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</row>
    <row r="55" ht="15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</row>
    <row r="56" ht="15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</row>
    <row r="57" ht="15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</row>
    <row r="58" ht="15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</row>
    <row r="59" ht="15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</row>
    <row r="60" ht="15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</row>
    <row r="61" ht="15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</row>
    <row r="62" ht="15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</row>
    <row r="63" ht="15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</row>
    <row r="64" ht="15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</row>
    <row r="65" ht="15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</row>
    <row r="66" ht="15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</row>
    <row r="67" ht="15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</row>
    <row r="68" ht="15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</row>
    <row r="69" ht="15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</row>
    <row r="70" ht="15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</row>
    <row r="71" ht="15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</row>
    <row r="72" ht="15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</row>
    <row r="73" ht="15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</row>
    <row r="74" ht="15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</row>
    <row r="75" ht="15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</row>
    <row r="76" ht="15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</row>
    <row r="77" ht="15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</row>
    <row r="78" ht="15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</row>
    <row r="79" ht="15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</row>
    <row r="80" ht="15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</row>
    <row r="81" ht="15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</row>
    <row r="82" ht="15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</row>
    <row r="83" ht="15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</row>
    <row r="84" ht="15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</row>
    <row r="85" ht="15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</row>
    <row r="86" ht="15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</row>
    <row r="87" ht="15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</row>
    <row r="88" ht="15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</row>
    <row r="89" ht="15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</row>
    <row r="90" ht="15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</row>
    <row r="91" ht="15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</row>
    <row r="92" ht="15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</row>
    <row r="93" ht="15.7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</row>
    <row r="94" ht="15.7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</row>
    <row r="95" ht="15.7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</row>
    <row r="96" ht="15.7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</row>
    <row r="97" ht="15.7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</row>
    <row r="98" ht="15.7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</row>
    <row r="99" ht="15.7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</row>
    <row r="100" ht="15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</row>
    <row r="101" ht="15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</row>
    <row r="102" ht="15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</row>
    <row r="103" ht="15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</row>
    <row r="104" ht="15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</row>
    <row r="105" ht="15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</row>
    <row r="106" ht="15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</row>
    <row r="107" ht="15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</row>
    <row r="108" ht="15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</row>
    <row r="109" ht="15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</row>
    <row r="110" ht="15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</row>
    <row r="111" ht="15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</row>
    <row r="112" ht="15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</row>
    <row r="113" ht="15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</row>
    <row r="114" ht="15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</row>
    <row r="115" ht="15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</row>
    <row r="116" ht="15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</row>
    <row r="117" ht="15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</row>
    <row r="118" ht="15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</row>
    <row r="119" ht="15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</row>
    <row r="120" ht="15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</row>
    <row r="121" ht="15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</row>
    <row r="122" ht="15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</row>
    <row r="123" ht="15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</row>
    <row r="124" ht="15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</row>
    <row r="125" ht="15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</row>
    <row r="126" ht="15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</row>
    <row r="127" ht="15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</row>
    <row r="128" ht="15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</row>
    <row r="129" ht="15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</row>
    <row r="130" ht="15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</row>
    <row r="131" ht="15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</row>
    <row r="132" ht="15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</row>
    <row r="133" ht="15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</row>
    <row r="134" ht="15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</row>
    <row r="135" ht="15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</row>
    <row r="136" ht="15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</row>
    <row r="137" ht="15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</row>
    <row r="138" ht="15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</row>
    <row r="139" ht="15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</row>
    <row r="140" ht="15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</row>
    <row r="141" ht="15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</row>
    <row r="142" ht="15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</row>
    <row r="143" ht="15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</row>
    <row r="144" ht="15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</row>
    <row r="145" ht="15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</row>
    <row r="146" ht="15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</row>
    <row r="147" ht="15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</row>
    <row r="148" ht="15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</row>
    <row r="149" ht="15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</row>
    <row r="150" ht="15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</row>
    <row r="151" ht="15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</row>
    <row r="152" ht="15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</row>
    <row r="153" ht="15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</row>
    <row r="154" ht="15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</row>
    <row r="155" ht="15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</row>
    <row r="156" ht="15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</row>
    <row r="157" ht="15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</row>
    <row r="158" ht="15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</row>
    <row r="159" ht="15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</row>
    <row r="160" ht="15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</row>
    <row r="161" ht="15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</row>
    <row r="162" ht="15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</row>
    <row r="163" ht="15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</row>
    <row r="164" ht="15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</row>
    <row r="165" ht="15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</row>
    <row r="166" ht="15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</row>
    <row r="167" ht="15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</row>
    <row r="168" ht="15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</row>
    <row r="169" ht="15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</row>
    <row r="170" ht="15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</row>
    <row r="171" ht="15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</row>
    <row r="172" ht="15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</row>
    <row r="173" ht="15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</row>
    <row r="174" ht="15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</row>
    <row r="175" ht="15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</row>
    <row r="176" ht="15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</row>
    <row r="177" ht="15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</row>
    <row r="178" ht="15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</row>
    <row r="179" ht="15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</row>
    <row r="180" ht="15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</row>
    <row r="181" ht="15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</row>
    <row r="182" ht="15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</row>
    <row r="183" ht="15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</row>
    <row r="184" ht="15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</row>
    <row r="185" ht="15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</row>
    <row r="186" ht="15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</row>
    <row r="187" ht="15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</row>
    <row r="188" ht="15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</row>
    <row r="189" ht="15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</row>
    <row r="190" ht="15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</row>
    <row r="191" ht="15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</row>
    <row r="192" ht="15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</row>
    <row r="193" ht="15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</row>
    <row r="194" ht="15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</row>
    <row r="195" ht="15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</row>
    <row r="196" ht="15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</row>
    <row r="197" ht="15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</row>
    <row r="198" ht="15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</row>
    <row r="199" ht="15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</row>
    <row r="200" ht="15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</row>
    <row r="201" ht="15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</row>
    <row r="202" ht="15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</row>
    <row r="203" ht="15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</row>
    <row r="204" ht="15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</row>
    <row r="205" ht="15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</row>
    <row r="206" ht="15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</row>
    <row r="207" ht="15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</row>
    <row r="208" ht="15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</row>
    <row r="209" ht="15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</row>
    <row r="210" ht="15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</row>
    <row r="211" ht="15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</row>
    <row r="212" ht="15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</row>
    <row r="213" ht="15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</row>
    <row r="214" ht="15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</row>
    <row r="215" ht="15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</row>
    <row r="216" ht="15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</row>
    <row r="217" ht="15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</row>
    <row r="218" ht="15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</row>
    <row r="219" ht="15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</row>
    <row r="220" ht="15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</row>
    <row r="221" ht="15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</row>
    <row r="222" ht="15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</row>
    <row r="223" ht="15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</row>
    <row r="224" ht="15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</row>
    <row r="225" ht="15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</row>
    <row r="226" ht="15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</row>
    <row r="227" ht="15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</row>
    <row r="228" ht="15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</row>
    <row r="229" ht="15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</row>
    <row r="230" ht="15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</row>
    <row r="231" ht="15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</row>
    <row r="232" ht="15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</row>
    <row r="233" ht="15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</row>
    <row r="234" ht="15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</row>
    <row r="235" ht="15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</row>
    <row r="236" ht="14.2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</row>
    <row r="237" ht="14.2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</row>
    <row r="238" ht="14.2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</row>
    <row r="239" ht="14.2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</row>
    <row r="240" ht="14.2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</row>
    <row r="241" ht="14.2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</row>
    <row r="242" ht="14.2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</row>
    <row r="243" ht="14.2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</row>
    <row r="244" ht="14.2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</row>
    <row r="245" ht="14.2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</row>
    <row r="246" ht="14.2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</row>
    <row r="247" ht="14.2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</row>
    <row r="248" ht="14.2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</row>
    <row r="249" ht="14.2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</row>
    <row r="250" ht="14.2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</row>
    <row r="251" ht="14.2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</row>
    <row r="252" ht="14.2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</row>
    <row r="253" ht="14.2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</row>
    <row r="254" ht="14.2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</row>
    <row r="255" ht="14.2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</row>
    <row r="256" ht="14.2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</row>
    <row r="257" ht="14.2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</row>
    <row r="258" ht="14.2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</row>
    <row r="259" ht="14.2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</row>
    <row r="260" ht="14.2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</row>
    <row r="261" ht="14.2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</row>
    <row r="262" ht="14.2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</row>
    <row r="263" ht="14.2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</row>
    <row r="264" ht="14.2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</row>
    <row r="265" ht="14.2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</row>
    <row r="266" ht="14.2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</row>
    <row r="267" ht="14.2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</row>
    <row r="268" ht="14.2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</row>
    <row r="269" ht="14.2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</row>
    <row r="270" ht="14.2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</row>
    <row r="271" ht="14.2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</row>
    <row r="272" ht="14.2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</row>
    <row r="273" ht="14.2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</row>
    <row r="274" ht="14.2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</row>
    <row r="275" ht="14.2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</row>
    <row r="276" ht="14.2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</row>
    <row r="277" ht="14.2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</row>
    <row r="278" ht="14.2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</row>
    <row r="279" ht="14.2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</row>
    <row r="280" ht="14.2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</row>
    <row r="281" ht="14.2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</row>
    <row r="282" ht="14.2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</row>
    <row r="283" ht="14.2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</row>
    <row r="284" ht="14.2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</row>
    <row r="285" ht="14.2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</row>
    <row r="286" ht="14.2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</row>
    <row r="287" ht="14.2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</row>
    <row r="288" ht="14.2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</row>
    <row r="289" ht="14.2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</row>
    <row r="290" ht="14.2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</row>
    <row r="291" ht="14.2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</row>
    <row r="292" ht="14.2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</row>
    <row r="293" ht="14.2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</row>
    <row r="294" ht="14.2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</row>
    <row r="295" ht="14.2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</row>
    <row r="296" ht="14.2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</row>
    <row r="297" ht="14.2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</row>
    <row r="298" ht="14.2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</row>
    <row r="299" ht="14.2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</row>
    <row r="300" ht="14.2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</row>
    <row r="301" ht="14.2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</row>
    <row r="302" ht="14.2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</row>
    <row r="303" ht="14.2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</row>
    <row r="304" ht="14.2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</row>
    <row r="305" ht="14.2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</row>
    <row r="306" ht="14.2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</row>
    <row r="307" ht="14.2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</row>
    <row r="308" ht="14.2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</row>
    <row r="309" ht="14.2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</row>
    <row r="310" ht="14.2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</row>
    <row r="311" ht="14.2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</row>
    <row r="312" ht="14.2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</row>
    <row r="313" ht="14.2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</row>
    <row r="314" ht="14.2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</row>
    <row r="315" ht="14.2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</row>
    <row r="316" ht="14.2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</row>
    <row r="317" ht="14.2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</row>
    <row r="318" ht="14.2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</row>
    <row r="319" ht="14.2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</row>
    <row r="320" ht="14.2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</row>
    <row r="321" ht="14.2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</row>
    <row r="322" ht="14.2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</row>
    <row r="323" ht="14.2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</row>
    <row r="324" ht="14.2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</row>
    <row r="325" ht="14.2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</row>
    <row r="326" ht="14.2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</row>
    <row r="327" ht="14.2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</row>
    <row r="328" ht="14.2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</row>
    <row r="329" ht="14.2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</row>
    <row r="330" ht="14.2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</row>
    <row r="331" ht="14.2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</row>
    <row r="332" ht="14.2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</row>
    <row r="333" ht="14.2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</row>
    <row r="334" ht="14.2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</row>
    <row r="335" ht="14.2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</row>
    <row r="336" ht="14.2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</row>
    <row r="337" ht="14.2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</row>
    <row r="338" ht="14.2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</row>
    <row r="339" ht="14.2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</row>
    <row r="340" ht="14.2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</row>
    <row r="341" ht="14.2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</row>
    <row r="342" ht="14.2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</row>
    <row r="343" ht="14.2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</row>
    <row r="344" ht="14.2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</row>
    <row r="345" ht="14.2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</row>
    <row r="346" ht="14.2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</row>
    <row r="347" ht="14.2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</row>
    <row r="348" ht="14.2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</row>
    <row r="349" ht="14.2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</row>
    <row r="350" ht="14.2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</row>
    <row r="351" ht="14.2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</row>
    <row r="352" ht="14.2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</row>
    <row r="353" ht="14.2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</row>
    <row r="354" ht="14.2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</row>
    <row r="355" ht="14.2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</row>
    <row r="356" ht="14.2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</row>
    <row r="357" ht="14.2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</row>
    <row r="358" ht="14.2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</row>
    <row r="359" ht="14.2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</row>
    <row r="360" ht="14.2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</row>
    <row r="361" ht="14.2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</row>
    <row r="362" ht="14.2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</row>
    <row r="363" ht="14.2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</row>
    <row r="364" ht="14.2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</row>
    <row r="365" ht="14.2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</row>
    <row r="366" ht="14.2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</row>
    <row r="367" ht="14.2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</row>
    <row r="368" ht="14.2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</row>
    <row r="369" ht="14.2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</row>
    <row r="370" ht="14.2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</row>
    <row r="371" ht="14.2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</row>
    <row r="372" ht="14.2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</row>
    <row r="373" ht="14.2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</row>
    <row r="374" ht="14.2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</row>
    <row r="375" ht="14.2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</row>
    <row r="376" ht="14.2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</row>
    <row r="377" ht="14.2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</row>
    <row r="378" ht="14.2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</row>
    <row r="379" ht="14.2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</row>
    <row r="380" ht="14.2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</row>
    <row r="381" ht="14.2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</row>
    <row r="382" ht="14.2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</row>
    <row r="383" ht="14.2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</row>
    <row r="384" ht="14.2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</row>
    <row r="385" ht="14.2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</row>
    <row r="386" ht="14.2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</row>
    <row r="387" ht="14.2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</row>
    <row r="388" ht="14.2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</row>
    <row r="389" ht="14.2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</row>
    <row r="390" ht="14.2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</row>
    <row r="391" ht="14.2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</row>
    <row r="392" ht="14.2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</row>
    <row r="393" ht="14.2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</row>
    <row r="394" ht="14.2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</row>
    <row r="395" ht="14.2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</row>
    <row r="396" ht="14.2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</row>
    <row r="397" ht="14.2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</row>
    <row r="398" ht="14.2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</row>
    <row r="399" ht="14.2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</row>
    <row r="400" ht="14.2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</row>
    <row r="401" ht="14.2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</row>
    <row r="402" ht="14.2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</row>
    <row r="403" ht="14.2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</row>
    <row r="404" ht="14.2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</row>
    <row r="405" ht="14.2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</row>
    <row r="406" ht="14.2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</row>
    <row r="407" ht="14.2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</row>
    <row r="408" ht="14.2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</row>
    <row r="409" ht="14.2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</row>
    <row r="410" ht="14.2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</row>
    <row r="411" ht="14.2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</row>
    <row r="412" ht="14.2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</row>
    <row r="413" ht="14.2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</row>
    <row r="414" ht="14.2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</row>
    <row r="415" ht="14.2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</row>
    <row r="416" ht="14.2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</row>
    <row r="417" ht="14.2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</row>
    <row r="418" ht="14.2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</row>
    <row r="419" ht="14.2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</row>
    <row r="420" ht="14.2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</row>
    <row r="421" ht="14.2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</row>
    <row r="422" ht="14.2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</row>
    <row r="423" ht="14.2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</row>
    <row r="424" ht="14.2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</row>
    <row r="425" ht="14.2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</row>
    <row r="426" ht="14.2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</row>
    <row r="427" ht="14.2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</row>
    <row r="428" ht="14.2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</row>
    <row r="429" ht="14.2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</row>
    <row r="430" ht="14.2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</row>
    <row r="431" ht="14.2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</row>
    <row r="432" ht="14.2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</row>
    <row r="433" ht="14.2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</row>
    <row r="434" ht="14.2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</row>
    <row r="435" ht="14.2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</row>
    <row r="436" ht="14.2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</row>
    <row r="437" ht="14.2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</row>
    <row r="438" ht="14.2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</row>
    <row r="439" ht="14.2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</row>
    <row r="440" ht="14.2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</row>
    <row r="441" ht="14.2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</row>
    <row r="442" ht="14.2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</row>
    <row r="443" ht="14.2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</row>
    <row r="444" ht="14.2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</row>
    <row r="445" ht="14.2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</row>
    <row r="446" ht="14.2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</row>
    <row r="447" ht="14.2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</row>
    <row r="448" ht="14.2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</row>
    <row r="449" ht="14.2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</row>
    <row r="450" ht="14.2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</row>
    <row r="451" ht="14.2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</row>
    <row r="452" ht="14.2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</row>
    <row r="453" ht="14.2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</row>
    <row r="454" ht="14.2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</row>
    <row r="455" ht="14.2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</row>
    <row r="456" ht="14.2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</row>
    <row r="457" ht="14.2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</row>
    <row r="458" ht="14.2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</row>
    <row r="459" ht="14.2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</row>
    <row r="460" ht="14.2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</row>
    <row r="461" ht="14.2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</row>
    <row r="462" ht="14.2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</row>
    <row r="463" ht="14.2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</row>
    <row r="464" ht="14.2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</row>
    <row r="465" ht="14.2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</row>
    <row r="466" ht="14.2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</row>
    <row r="467" ht="14.2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</row>
    <row r="468" ht="14.2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</row>
    <row r="469" ht="14.2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</row>
    <row r="470" ht="14.2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</row>
    <row r="471" ht="14.2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</row>
    <row r="472" ht="14.2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</row>
    <row r="473" ht="14.2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</row>
    <row r="474" ht="14.2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</row>
    <row r="475" ht="14.2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</row>
    <row r="476" ht="14.2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</row>
    <row r="477" ht="14.2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</row>
    <row r="478" ht="14.2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</row>
    <row r="479" ht="14.2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</row>
    <row r="480" ht="14.2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</row>
    <row r="481" ht="14.2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</row>
    <row r="482" ht="14.2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</row>
    <row r="483" ht="14.2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</row>
    <row r="484" ht="14.2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</row>
    <row r="485" ht="14.2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</row>
    <row r="486" ht="14.2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</row>
    <row r="487" ht="14.2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</row>
    <row r="488" ht="14.2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</row>
    <row r="489" ht="14.2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</row>
    <row r="490" ht="14.2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</row>
    <row r="491" ht="14.2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</row>
    <row r="492" ht="14.2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</row>
    <row r="493" ht="14.2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</row>
    <row r="494" ht="14.2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</row>
    <row r="495" ht="14.2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</row>
    <row r="496" ht="14.2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</row>
    <row r="497" ht="14.2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</row>
    <row r="498" ht="14.2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</row>
    <row r="499" ht="14.2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</row>
    <row r="500" ht="14.2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</row>
    <row r="501" ht="14.2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</row>
    <row r="502" ht="14.2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</row>
    <row r="503" ht="14.2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</row>
    <row r="504" ht="14.2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</row>
    <row r="505" ht="14.2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</row>
    <row r="506" ht="14.2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</row>
    <row r="507" ht="14.2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</row>
    <row r="508" ht="14.2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</row>
    <row r="509" ht="14.2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</row>
    <row r="510" ht="14.2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</row>
    <row r="511" ht="14.2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</row>
    <row r="512" ht="14.2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</row>
    <row r="513" ht="14.2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</row>
    <row r="514" ht="14.2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</row>
    <row r="515" ht="14.2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</row>
    <row r="516" ht="14.2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</row>
    <row r="517" ht="14.2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</row>
    <row r="518" ht="14.2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</row>
    <row r="519" ht="14.2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</row>
    <row r="520" ht="14.2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</row>
    <row r="521" ht="14.2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</row>
    <row r="522" ht="14.2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</row>
    <row r="523" ht="14.2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</row>
    <row r="524" ht="14.2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</row>
    <row r="525" ht="14.2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</row>
    <row r="526" ht="14.2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</row>
    <row r="527" ht="14.2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</row>
    <row r="528" ht="14.2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</row>
    <row r="529" ht="14.2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</row>
    <row r="530" ht="14.2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</row>
    <row r="531" ht="14.2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</row>
    <row r="532" ht="14.2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</row>
    <row r="533" ht="14.2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</row>
    <row r="534" ht="14.2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</row>
    <row r="535" ht="14.2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</row>
    <row r="536" ht="14.2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</row>
    <row r="537" ht="14.2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</row>
    <row r="538" ht="14.2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</row>
    <row r="539" ht="14.2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</row>
    <row r="540" ht="14.2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</row>
    <row r="541" ht="14.2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</row>
    <row r="542" ht="14.2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</row>
    <row r="543" ht="14.2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</row>
    <row r="544" ht="14.2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</row>
    <row r="545" ht="14.2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</row>
    <row r="546" ht="14.2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</row>
    <row r="547" ht="14.2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</row>
    <row r="548" ht="14.2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</row>
    <row r="549" ht="14.2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</row>
    <row r="550" ht="14.2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</row>
    <row r="551" ht="14.2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</row>
    <row r="552" ht="14.2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</row>
    <row r="553" ht="14.2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</row>
    <row r="554" ht="14.2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</row>
    <row r="555" ht="14.2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</row>
    <row r="556" ht="14.2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</row>
    <row r="557" ht="14.2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</row>
    <row r="558" ht="14.2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</row>
    <row r="559" ht="14.2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</row>
    <row r="560" ht="14.2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</row>
    <row r="561" ht="14.2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</row>
    <row r="562" ht="14.2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</row>
    <row r="563" ht="14.2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</row>
    <row r="564" ht="14.2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</row>
    <row r="565" ht="14.2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</row>
    <row r="566" ht="14.2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</row>
    <row r="567" ht="14.2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</row>
    <row r="568" ht="14.2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</row>
    <row r="569" ht="14.2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</row>
    <row r="570" ht="14.2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</row>
    <row r="571" ht="14.2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</row>
    <row r="572" ht="14.2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</row>
    <row r="573" ht="14.2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</row>
    <row r="574" ht="14.2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</row>
    <row r="575" ht="14.2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</row>
    <row r="576" ht="14.2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</row>
    <row r="577" ht="14.2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</row>
    <row r="578" ht="14.2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</row>
    <row r="579" ht="14.2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</row>
    <row r="580" ht="14.2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</row>
    <row r="581" ht="14.2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</row>
    <row r="582" ht="14.2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</row>
    <row r="583" ht="14.2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</row>
    <row r="584" ht="14.2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</row>
    <row r="585" ht="14.2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</row>
    <row r="586" ht="14.2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</row>
    <row r="587" ht="14.2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</row>
    <row r="588" ht="14.2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</row>
    <row r="589" ht="14.2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</row>
    <row r="590" ht="14.2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</row>
    <row r="591" ht="14.2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</row>
    <row r="592" ht="14.2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</row>
    <row r="593" ht="14.2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</row>
    <row r="594" ht="14.2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</row>
    <row r="595" ht="14.2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</row>
    <row r="596" ht="14.2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</row>
    <row r="597" ht="14.2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</row>
    <row r="598" ht="14.2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</row>
    <row r="599" ht="14.2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</row>
    <row r="600" ht="14.2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</row>
    <row r="601" ht="14.2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</row>
    <row r="602" ht="14.2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</row>
    <row r="603" ht="14.2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</row>
    <row r="604" ht="14.2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</row>
    <row r="605" ht="14.2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</row>
    <row r="606" ht="14.2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</row>
    <row r="607" ht="14.2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</row>
    <row r="608" ht="14.2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</row>
    <row r="609" ht="14.2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</row>
    <row r="610" ht="14.2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</row>
    <row r="611" ht="14.2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</row>
    <row r="612" ht="14.2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</row>
    <row r="613" ht="14.2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</row>
    <row r="614" ht="14.2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</row>
    <row r="615" ht="14.2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</row>
    <row r="616" ht="14.2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</row>
    <row r="617" ht="14.2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</row>
    <row r="618" ht="14.2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</row>
    <row r="619" ht="14.2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</row>
    <row r="620" ht="14.2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</row>
    <row r="621" ht="14.2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</row>
    <row r="622" ht="14.2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</row>
    <row r="623" ht="14.2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</row>
    <row r="624" ht="14.2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</row>
    <row r="625" ht="14.2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</row>
    <row r="626" ht="14.2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</row>
    <row r="627" ht="14.2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</row>
    <row r="628" ht="14.2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</row>
    <row r="629" ht="14.2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</row>
    <row r="630" ht="14.2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</row>
    <row r="631" ht="14.2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</row>
    <row r="632" ht="14.2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</row>
    <row r="633" ht="14.2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</row>
    <row r="634" ht="14.2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</row>
    <row r="635" ht="14.2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</row>
    <row r="636" ht="14.2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</row>
    <row r="637" ht="14.2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</row>
    <row r="638" ht="14.2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</row>
    <row r="639" ht="14.2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</row>
    <row r="640" ht="14.2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</row>
    <row r="641" ht="14.2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</row>
    <row r="642" ht="14.2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</row>
    <row r="643" ht="14.2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</row>
    <row r="644" ht="14.2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</row>
    <row r="645" ht="14.2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</row>
    <row r="646" ht="14.2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</row>
    <row r="647" ht="14.2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</row>
    <row r="648" ht="14.2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</row>
    <row r="649" ht="14.2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</row>
    <row r="650" ht="14.2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</row>
    <row r="651" ht="14.2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</row>
    <row r="652" ht="14.2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</row>
    <row r="653" ht="14.2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</row>
    <row r="654" ht="14.2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</row>
    <row r="655" ht="14.2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</row>
    <row r="656" ht="14.2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</row>
    <row r="657" ht="14.2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</row>
    <row r="658" ht="14.2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</row>
    <row r="659" ht="14.2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</row>
    <row r="660" ht="14.2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</row>
    <row r="661" ht="14.2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</row>
    <row r="662" ht="14.2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</row>
    <row r="663" ht="14.2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</row>
    <row r="664" ht="14.2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</row>
    <row r="665" ht="14.2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</row>
    <row r="666" ht="14.2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</row>
    <row r="667" ht="14.2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</row>
    <row r="668" ht="14.2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</row>
    <row r="669" ht="14.2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</row>
    <row r="670" ht="14.2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</row>
    <row r="671" ht="14.2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</row>
    <row r="672" ht="14.2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</row>
    <row r="673" ht="14.2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</row>
    <row r="674" ht="14.2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</row>
    <row r="675" ht="14.2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</row>
    <row r="676" ht="14.2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</row>
    <row r="677" ht="14.2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</row>
    <row r="678" ht="14.2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</row>
    <row r="679" ht="14.2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</row>
    <row r="680" ht="14.2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</row>
    <row r="681" ht="14.2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</row>
    <row r="682" ht="14.2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</row>
    <row r="683" ht="14.2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</row>
    <row r="684" ht="14.2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</row>
    <row r="685" ht="14.2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</row>
    <row r="686" ht="14.2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</row>
    <row r="687" ht="14.2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</row>
    <row r="688" ht="14.2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</row>
    <row r="689" ht="14.2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</row>
    <row r="690" ht="14.2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</row>
    <row r="691" ht="14.2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</row>
    <row r="692" ht="14.2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</row>
    <row r="693" ht="14.2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</row>
    <row r="694" ht="14.2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</row>
    <row r="695" ht="14.2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</row>
    <row r="696" ht="14.2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</row>
    <row r="697" ht="14.2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</row>
    <row r="698" ht="14.2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</row>
    <row r="699" ht="14.2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</row>
    <row r="700" ht="14.2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</row>
    <row r="701" ht="14.2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</row>
    <row r="702" ht="14.2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</row>
    <row r="703" ht="14.2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</row>
    <row r="704" ht="14.2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</row>
    <row r="705" ht="14.2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</row>
    <row r="706" ht="14.2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</row>
    <row r="707" ht="14.2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</row>
    <row r="708" ht="14.2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</row>
    <row r="709" ht="14.2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</row>
    <row r="710" ht="14.2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</row>
    <row r="711" ht="14.2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</row>
    <row r="712" ht="14.2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</row>
    <row r="713" ht="14.2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</row>
    <row r="714" ht="14.2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</row>
    <row r="715" ht="14.2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</row>
    <row r="716" ht="14.2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</row>
    <row r="717" ht="14.2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</row>
    <row r="718" ht="14.2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</row>
    <row r="719" ht="14.2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</row>
    <row r="720" ht="14.2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</row>
    <row r="721" ht="14.2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</row>
    <row r="722" ht="14.2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</row>
    <row r="723" ht="14.2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</row>
    <row r="724" ht="14.2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</row>
    <row r="725" ht="14.2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</row>
    <row r="726" ht="14.2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</row>
    <row r="727" ht="14.2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</row>
    <row r="728" ht="14.2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</row>
    <row r="729" ht="14.2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</row>
    <row r="730" ht="14.2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</row>
    <row r="731" ht="14.2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</row>
    <row r="732" ht="14.2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</row>
    <row r="733" ht="14.2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</row>
    <row r="734" ht="14.2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</row>
    <row r="735" ht="14.2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</row>
    <row r="736" ht="14.2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</row>
    <row r="737" ht="14.2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</row>
    <row r="738" ht="14.2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</row>
    <row r="739" ht="14.2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</row>
    <row r="740" ht="14.2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</row>
    <row r="741" ht="14.2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</row>
    <row r="742" ht="14.2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</row>
    <row r="743" ht="14.2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</row>
    <row r="744" ht="14.2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</row>
    <row r="745" ht="14.2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</row>
    <row r="746" ht="14.2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</row>
    <row r="747" ht="14.2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</row>
    <row r="748" ht="14.2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</row>
    <row r="749" ht="14.2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</row>
    <row r="750" ht="14.2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</row>
    <row r="751" ht="14.2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</row>
    <row r="752" ht="14.2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</row>
    <row r="753" ht="14.2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</row>
    <row r="754" ht="14.2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</row>
    <row r="755" ht="14.2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</row>
    <row r="756" ht="14.2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</row>
    <row r="757" ht="14.2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</row>
    <row r="758" ht="14.2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</row>
    <row r="759" ht="14.2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</row>
    <row r="760" ht="14.2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</row>
    <row r="761" ht="14.2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</row>
    <row r="762" ht="14.2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</row>
    <row r="763" ht="14.2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</row>
    <row r="764" ht="14.2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</row>
    <row r="765" ht="14.2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</row>
    <row r="766" ht="14.2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</row>
    <row r="767" ht="14.2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</row>
    <row r="768" ht="14.2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</row>
    <row r="769" ht="14.2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</row>
    <row r="770" ht="14.2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</row>
    <row r="771" ht="14.2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</row>
    <row r="772" ht="14.2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</row>
    <row r="773" ht="14.2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</row>
    <row r="774" ht="14.2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</row>
    <row r="775" ht="14.2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</row>
    <row r="776" ht="14.2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</row>
    <row r="777" ht="14.2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</row>
    <row r="778" ht="14.2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</row>
    <row r="779" ht="14.2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</row>
    <row r="780" ht="14.2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</row>
    <row r="781" ht="14.2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</row>
    <row r="782" ht="14.2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</row>
    <row r="783" ht="14.2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</row>
    <row r="784" ht="14.2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</row>
    <row r="785" ht="14.2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</row>
    <row r="786" ht="14.2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</row>
    <row r="787" ht="14.2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</row>
    <row r="788" ht="14.2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</row>
    <row r="789" ht="14.2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</row>
    <row r="790" ht="14.2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</row>
    <row r="791" ht="14.2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</row>
    <row r="792" ht="14.2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</row>
    <row r="793" ht="14.2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</row>
    <row r="794" ht="14.2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</row>
    <row r="795" ht="14.2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</row>
    <row r="796" ht="14.2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</row>
    <row r="797" ht="14.2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</row>
    <row r="798" ht="14.2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</row>
    <row r="799" ht="14.2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</row>
    <row r="800" ht="14.2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</row>
    <row r="801" ht="14.2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</row>
    <row r="802" ht="14.2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</row>
    <row r="803" ht="14.2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</row>
    <row r="804" ht="14.2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</row>
    <row r="805" ht="14.2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</row>
    <row r="806" ht="14.2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</row>
    <row r="807" ht="14.2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</row>
    <row r="808" ht="14.2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</row>
    <row r="809" ht="14.2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</row>
    <row r="810" ht="14.2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</row>
    <row r="811" ht="14.2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</row>
    <row r="812" ht="14.2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</row>
    <row r="813" ht="14.2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</row>
    <row r="814" ht="14.2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</row>
    <row r="815" ht="14.2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</row>
    <row r="816" ht="14.2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</row>
    <row r="817" ht="14.2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</row>
    <row r="818" ht="14.2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</row>
    <row r="819" ht="14.2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</row>
    <row r="820" ht="14.2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</row>
    <row r="821" ht="14.2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</row>
    <row r="822" ht="14.2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</row>
    <row r="823" ht="14.2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</row>
    <row r="824" ht="14.2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</row>
    <row r="825" ht="14.2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</row>
    <row r="826" ht="14.2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</row>
    <row r="827" ht="14.2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</row>
    <row r="828" ht="14.2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</row>
    <row r="829" ht="14.2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</row>
    <row r="830" ht="14.2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</row>
    <row r="831" ht="14.2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</row>
    <row r="832" ht="14.2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</row>
    <row r="833" ht="14.2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</row>
    <row r="834" ht="14.2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</row>
    <row r="835" ht="14.2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</row>
    <row r="836" ht="14.2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</row>
    <row r="837" ht="14.2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</row>
    <row r="838" ht="14.2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</row>
    <row r="839" ht="14.2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</row>
    <row r="840" ht="14.2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</row>
    <row r="841" ht="14.2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</row>
    <row r="842" ht="14.2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</row>
    <row r="843" ht="14.2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</row>
    <row r="844" ht="14.2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</row>
    <row r="845" ht="14.2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</row>
    <row r="846" ht="14.2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</row>
    <row r="847" ht="14.2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</row>
    <row r="848" ht="14.2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</row>
    <row r="849" ht="14.2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</row>
    <row r="850" ht="14.2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</row>
    <row r="851" ht="14.2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</row>
    <row r="852" ht="14.2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</row>
    <row r="853" ht="14.2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</row>
    <row r="854" ht="14.2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</row>
    <row r="855" ht="14.2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</row>
    <row r="856" ht="14.2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</row>
    <row r="857" ht="14.2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</row>
    <row r="858" ht="14.2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</row>
    <row r="859" ht="14.2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</row>
    <row r="860" ht="14.2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</row>
    <row r="861" ht="14.2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</row>
    <row r="862" ht="14.2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</row>
    <row r="863" ht="14.2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</row>
    <row r="864" ht="14.2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</row>
    <row r="865" ht="14.2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</row>
    <row r="866" ht="14.2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</row>
    <row r="867" ht="14.2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</row>
    <row r="868" ht="14.2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</row>
    <row r="869" ht="14.2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</row>
    <row r="870" ht="14.2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</row>
    <row r="871" ht="14.2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</row>
    <row r="872" ht="14.2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</row>
    <row r="873" ht="14.2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</row>
    <row r="874" ht="14.2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</row>
    <row r="875" ht="14.2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</row>
    <row r="876" ht="14.2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</row>
    <row r="877" ht="14.2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</row>
    <row r="878" ht="14.2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</row>
    <row r="879" ht="14.2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</row>
    <row r="880" ht="14.2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</row>
    <row r="881" ht="14.2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</row>
    <row r="882" ht="14.2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</row>
    <row r="883" ht="14.2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</row>
    <row r="884" ht="14.2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</row>
    <row r="885" ht="14.2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</row>
    <row r="886" ht="14.2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</row>
    <row r="887" ht="14.2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</row>
    <row r="888" ht="14.2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</row>
    <row r="889" ht="14.2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</row>
    <row r="890" ht="14.2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</row>
    <row r="891" ht="14.2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</row>
    <row r="892" ht="14.2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</row>
    <row r="893" ht="14.2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</row>
    <row r="894" ht="14.2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</row>
    <row r="895" ht="14.2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</row>
    <row r="896" ht="14.2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</row>
    <row r="897" ht="14.2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</row>
    <row r="898" ht="14.2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</row>
    <row r="899" ht="14.2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</row>
    <row r="900" ht="14.2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</row>
    <row r="901" ht="14.2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</row>
    <row r="902" ht="14.2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</row>
    <row r="903" ht="14.2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</row>
    <row r="904" ht="14.2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</row>
    <row r="905" ht="14.2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</row>
    <row r="906" ht="14.2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</row>
    <row r="907" ht="14.2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</row>
    <row r="908" ht="14.2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</row>
    <row r="909" ht="14.2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</row>
    <row r="910" ht="14.2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</row>
    <row r="911" ht="14.2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</row>
    <row r="912" ht="14.2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</row>
    <row r="913" ht="14.2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</row>
    <row r="914" ht="14.2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</row>
    <row r="915" ht="14.2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</row>
    <row r="916" ht="14.2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</row>
    <row r="917" ht="14.2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</row>
    <row r="918" ht="14.2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</row>
    <row r="919" ht="14.2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</row>
    <row r="920" ht="14.2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</row>
    <row r="921" ht="14.2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</row>
    <row r="922" ht="14.2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</row>
    <row r="923" ht="14.2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</row>
    <row r="924" ht="14.2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</row>
    <row r="925" ht="14.2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</row>
    <row r="926" ht="14.2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</row>
    <row r="927" ht="14.2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</row>
    <row r="928" ht="14.2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</row>
    <row r="929" ht="14.2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</row>
    <row r="930" ht="14.2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</row>
    <row r="931" ht="14.2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</row>
    <row r="932" ht="14.2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</row>
    <row r="933" ht="14.2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</row>
    <row r="934" ht="14.2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</row>
    <row r="935" ht="14.2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</row>
    <row r="936" ht="14.2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</row>
    <row r="937" ht="14.2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</row>
    <row r="938" ht="14.2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</row>
    <row r="939" ht="14.2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</row>
    <row r="940" ht="14.2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</row>
    <row r="941" ht="14.2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</row>
    <row r="942" ht="14.2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</row>
    <row r="943" ht="14.2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</row>
    <row r="944" ht="14.2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</row>
    <row r="945" ht="14.2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</row>
    <row r="946" ht="14.2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</row>
    <row r="947" ht="14.2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</row>
    <row r="948" ht="14.2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</row>
    <row r="949" ht="14.2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</row>
    <row r="950" ht="14.2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</row>
    <row r="951" ht="14.2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</row>
    <row r="952" ht="14.2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</row>
    <row r="953" ht="14.2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</row>
    <row r="954" ht="14.2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</row>
    <row r="955" ht="14.2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</row>
    <row r="956" ht="14.2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</row>
    <row r="957" ht="14.2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</row>
    <row r="958" ht="14.2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</row>
    <row r="959" ht="14.2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</row>
    <row r="960" ht="14.2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</row>
    <row r="961" ht="14.2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</row>
    <row r="962" ht="14.2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</row>
    <row r="963" ht="14.2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</row>
    <row r="964" ht="14.2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</row>
    <row r="965" ht="14.2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</row>
    <row r="966" ht="14.2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</row>
    <row r="967" ht="14.2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</row>
    <row r="968" ht="14.2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</row>
    <row r="969" ht="14.2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</row>
    <row r="970" ht="14.2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</row>
    <row r="971" ht="14.2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</row>
    <row r="972" ht="14.2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</row>
    <row r="973" ht="14.2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</row>
    <row r="974" ht="14.2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</row>
    <row r="975" ht="14.2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</row>
    <row r="976" ht="14.2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</row>
    <row r="977" ht="14.2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</row>
    <row r="978" ht="14.2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</row>
    <row r="979" ht="14.2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</row>
    <row r="980" ht="14.2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</row>
    <row r="981" ht="14.2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</row>
    <row r="982" ht="14.2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</row>
    <row r="983" ht="14.2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</row>
    <row r="984" ht="14.2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</row>
    <row r="985" ht="14.2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</row>
    <row r="986" ht="14.2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</row>
    <row r="987" ht="14.2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</row>
    <row r="988" ht="14.2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</row>
    <row r="989" ht="14.2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</row>
    <row r="990" ht="14.2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</row>
    <row r="991" ht="14.2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</row>
    <row r="992" ht="14.2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</row>
    <row r="993" ht="14.25" customHeight="1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</row>
    <row r="994" ht="14.25" customHeight="1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</row>
    <row r="995" ht="14.25" customHeight="1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</row>
    <row r="996" ht="14.25" customHeight="1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</row>
    <row r="997" ht="14.25" customHeight="1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</row>
    <row r="998" ht="14.25" customHeight="1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</row>
    <row r="999" ht="14.25" customHeight="1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</row>
    <row r="1000" ht="14.25" customHeight="1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</row>
  </sheetData>
  <mergeCells count="4">
    <mergeCell ref="H28:I28"/>
    <mergeCell ref="N28:O28"/>
    <mergeCell ref="Q28:R28"/>
    <mergeCell ref="T28:U2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22.0"/>
    <col customWidth="1" min="3" max="3" width="3.86"/>
    <col customWidth="1" min="4" max="4" width="3.14"/>
    <col customWidth="1" min="5" max="5" width="11.0"/>
    <col customWidth="1" min="6" max="6" width="12.0"/>
    <col customWidth="1" min="7" max="7" width="3.14"/>
    <col customWidth="1" min="8" max="8" width="11.0"/>
    <col customWidth="1" min="9" max="9" width="12.0"/>
    <col customWidth="1" min="10" max="10" width="3.14"/>
    <col customWidth="1" min="11" max="11" width="11.0"/>
    <col customWidth="1" min="12" max="12" width="12.0"/>
    <col customWidth="1" min="13" max="13" width="3.14"/>
    <col customWidth="1" min="14" max="14" width="11.0"/>
    <col customWidth="1" min="15" max="15" width="12.0"/>
    <col customWidth="1" min="16" max="16" width="3.14"/>
    <col customWidth="1" min="17" max="18" width="11.0"/>
    <col customWidth="1" min="19" max="19" width="4.29"/>
    <col customWidth="1" min="20" max="20" width="10.43"/>
    <col customWidth="1" min="21" max="21" width="12.0"/>
    <col customWidth="1" min="22" max="26" width="9.86"/>
  </cols>
  <sheetData>
    <row r="1" ht="14.25" customHeight="1">
      <c r="A1" s="123"/>
    </row>
    <row r="2" ht="14.25" customHeight="1">
      <c r="A2" s="124" t="s">
        <v>41</v>
      </c>
      <c r="B2" s="124"/>
      <c r="C2" s="124"/>
      <c r="D2" s="124"/>
      <c r="E2" s="124" t="s">
        <v>35</v>
      </c>
      <c r="F2" s="124"/>
      <c r="G2" s="124"/>
      <c r="H2" s="124" t="s">
        <v>38</v>
      </c>
      <c r="I2" s="124"/>
      <c r="J2" s="124"/>
      <c r="K2" s="124" t="s">
        <v>42</v>
      </c>
      <c r="L2" s="124"/>
      <c r="M2" s="124"/>
      <c r="N2" s="124" t="s">
        <v>37</v>
      </c>
      <c r="O2" s="124"/>
      <c r="P2" s="53"/>
      <c r="Q2" s="124" t="s">
        <v>43</v>
      </c>
      <c r="R2" s="124"/>
      <c r="T2" s="125" t="s">
        <v>44</v>
      </c>
    </row>
    <row r="3" ht="14.25" customHeight="1">
      <c r="A3" s="126" t="s">
        <v>45</v>
      </c>
      <c r="B3" s="127" t="s">
        <v>7</v>
      </c>
      <c r="C3" s="128" t="s">
        <v>46</v>
      </c>
      <c r="D3" s="129"/>
      <c r="E3" s="130" t="s">
        <v>47</v>
      </c>
      <c r="F3" s="126" t="s">
        <v>48</v>
      </c>
      <c r="G3" s="129"/>
      <c r="H3" s="130" t="s">
        <v>47</v>
      </c>
      <c r="I3" s="126" t="s">
        <v>48</v>
      </c>
      <c r="J3" s="129"/>
      <c r="K3" s="130" t="s">
        <v>47</v>
      </c>
      <c r="L3" s="126" t="s">
        <v>48</v>
      </c>
      <c r="M3" s="129"/>
      <c r="N3" s="130" t="s">
        <v>47</v>
      </c>
      <c r="O3" s="126" t="s">
        <v>48</v>
      </c>
      <c r="P3" s="129"/>
      <c r="Q3" s="130" t="s">
        <v>47</v>
      </c>
      <c r="R3" s="126" t="s">
        <v>48</v>
      </c>
      <c r="T3" s="130" t="s">
        <v>47</v>
      </c>
      <c r="U3" s="126" t="s">
        <v>48</v>
      </c>
    </row>
    <row r="4" ht="14.25" customHeight="1">
      <c r="A4" s="131" t="s">
        <v>49</v>
      </c>
      <c r="B4" s="131" t="s">
        <v>50</v>
      </c>
      <c r="C4" s="132">
        <v>1.0</v>
      </c>
      <c r="D4" s="133"/>
      <c r="E4" s="134">
        <v>5534.59</v>
      </c>
      <c r="F4" s="134">
        <f t="shared" ref="F4:F18" si="1">C4*E4</f>
        <v>5534.59</v>
      </c>
      <c r="G4" s="133"/>
      <c r="H4" s="134">
        <v>4823.0</v>
      </c>
      <c r="I4" s="134">
        <f t="shared" ref="I4:I18" si="2">C4*H4</f>
        <v>4823</v>
      </c>
      <c r="J4" s="133"/>
      <c r="K4" s="134">
        <v>7020.57</v>
      </c>
      <c r="L4" s="134">
        <f t="shared" ref="L4:L18" si="3">C4*K4</f>
        <v>7020.57</v>
      </c>
      <c r="M4" s="133"/>
      <c r="N4" s="134">
        <v>4728.45</v>
      </c>
      <c r="O4" s="134">
        <f t="shared" ref="O4:O18" si="4">C4*N4</f>
        <v>4728.45</v>
      </c>
      <c r="P4" s="133"/>
      <c r="Q4" s="131"/>
      <c r="R4" s="131">
        <f t="shared" ref="R4:R18" si="5">C4*Q4</f>
        <v>0</v>
      </c>
      <c r="T4" s="134">
        <v>7188.22</v>
      </c>
      <c r="U4" s="134">
        <f t="shared" ref="U4:U18" si="6">C4*T4</f>
        <v>7188.22</v>
      </c>
    </row>
    <row r="5" ht="14.25" customHeight="1">
      <c r="A5" s="131" t="s">
        <v>51</v>
      </c>
      <c r="B5" s="131" t="s">
        <v>52</v>
      </c>
      <c r="C5" s="132">
        <v>1.0</v>
      </c>
      <c r="D5" s="133"/>
      <c r="E5" s="134">
        <v>4280.22</v>
      </c>
      <c r="F5" s="134">
        <f t="shared" si="1"/>
        <v>4280.22</v>
      </c>
      <c r="G5" s="133"/>
      <c r="H5" s="134">
        <v>4331.0</v>
      </c>
      <c r="I5" s="134">
        <f t="shared" si="2"/>
        <v>4331</v>
      </c>
      <c r="J5" s="133"/>
      <c r="K5" s="134">
        <v>5051.66</v>
      </c>
      <c r="L5" s="134">
        <f t="shared" si="3"/>
        <v>5051.66</v>
      </c>
      <c r="M5" s="133"/>
      <c r="N5" s="134">
        <v>4617.09</v>
      </c>
      <c r="O5" s="134">
        <f t="shared" si="4"/>
        <v>4617.09</v>
      </c>
      <c r="P5" s="133"/>
      <c r="Q5" s="131"/>
      <c r="R5" s="131">
        <f t="shared" si="5"/>
        <v>0</v>
      </c>
      <c r="T5" s="134">
        <v>3729.27</v>
      </c>
      <c r="U5" s="134">
        <f t="shared" si="6"/>
        <v>3729.27</v>
      </c>
    </row>
    <row r="6" ht="14.25" customHeight="1">
      <c r="A6" s="131" t="s">
        <v>53</v>
      </c>
      <c r="B6" s="131" t="s">
        <v>54</v>
      </c>
      <c r="C6" s="132">
        <v>4.0</v>
      </c>
      <c r="D6" s="133"/>
      <c r="E6" s="134">
        <v>1024.59</v>
      </c>
      <c r="F6" s="134">
        <f t="shared" si="1"/>
        <v>4098.36</v>
      </c>
      <c r="G6" s="133"/>
      <c r="H6" s="134">
        <v>894.0</v>
      </c>
      <c r="I6" s="134">
        <f t="shared" si="2"/>
        <v>3576</v>
      </c>
      <c r="J6" s="133"/>
      <c r="K6" s="134">
        <v>2536.49</v>
      </c>
      <c r="L6" s="134">
        <f t="shared" si="3"/>
        <v>10145.96</v>
      </c>
      <c r="M6" s="133"/>
      <c r="N6" s="134">
        <v>875.36</v>
      </c>
      <c r="O6" s="134">
        <f t="shared" si="4"/>
        <v>3501.44</v>
      </c>
      <c r="P6" s="133"/>
      <c r="Q6" s="131"/>
      <c r="R6" s="131">
        <f t="shared" si="5"/>
        <v>0</v>
      </c>
      <c r="T6" s="134">
        <v>1330.72</v>
      </c>
      <c r="U6" s="134">
        <f t="shared" si="6"/>
        <v>5322.88</v>
      </c>
    </row>
    <row r="7" ht="14.25" customHeight="1">
      <c r="A7" s="131" t="s">
        <v>55</v>
      </c>
      <c r="B7" s="131" t="s">
        <v>56</v>
      </c>
      <c r="C7" s="132">
        <v>1.0</v>
      </c>
      <c r="D7" s="133"/>
      <c r="E7" s="134">
        <v>3689.59</v>
      </c>
      <c r="F7" s="134">
        <f t="shared" si="1"/>
        <v>3689.59</v>
      </c>
      <c r="G7" s="133"/>
      <c r="H7" s="134">
        <v>3215.0</v>
      </c>
      <c r="I7" s="134">
        <f t="shared" si="2"/>
        <v>3215</v>
      </c>
      <c r="J7" s="133"/>
      <c r="K7" s="134">
        <v>4651.57</v>
      </c>
      <c r="L7" s="134">
        <f t="shared" si="3"/>
        <v>4651.57</v>
      </c>
      <c r="M7" s="133"/>
      <c r="N7" s="134">
        <v>3152.2</v>
      </c>
      <c r="O7" s="134">
        <f t="shared" si="4"/>
        <v>3152.2</v>
      </c>
      <c r="P7" s="133"/>
      <c r="Q7" s="131"/>
      <c r="R7" s="131">
        <f t="shared" si="5"/>
        <v>0</v>
      </c>
      <c r="T7" s="134">
        <v>4791.97</v>
      </c>
      <c r="U7" s="134">
        <f t="shared" si="6"/>
        <v>4791.97</v>
      </c>
    </row>
    <row r="8" ht="14.25" customHeight="1">
      <c r="A8" s="131" t="s">
        <v>57</v>
      </c>
      <c r="B8" s="131" t="s">
        <v>58</v>
      </c>
      <c r="C8" s="132">
        <v>1.0</v>
      </c>
      <c r="D8" s="133"/>
      <c r="E8" s="134">
        <v>5329.59</v>
      </c>
      <c r="F8" s="134">
        <f t="shared" si="1"/>
        <v>5329.59</v>
      </c>
      <c r="G8" s="133"/>
      <c r="H8" s="134">
        <v>4653.0</v>
      </c>
      <c r="I8" s="134">
        <f t="shared" si="2"/>
        <v>4653</v>
      </c>
      <c r="J8" s="133"/>
      <c r="K8" s="134">
        <v>6719.16</v>
      </c>
      <c r="L8" s="134">
        <f t="shared" si="3"/>
        <v>6719.16</v>
      </c>
      <c r="M8" s="133"/>
      <c r="N8" s="134">
        <v>4553.32</v>
      </c>
      <c r="O8" s="134">
        <f t="shared" si="4"/>
        <v>4553.32</v>
      </c>
      <c r="P8" s="133"/>
      <c r="Q8" s="131"/>
      <c r="R8" s="131">
        <f t="shared" si="5"/>
        <v>0</v>
      </c>
      <c r="T8" s="134">
        <v>6921.97</v>
      </c>
      <c r="U8" s="134">
        <f t="shared" si="6"/>
        <v>6921.97</v>
      </c>
    </row>
    <row r="9" ht="14.25" customHeight="1">
      <c r="A9" s="131" t="s">
        <v>59</v>
      </c>
      <c r="B9" s="131" t="s">
        <v>60</v>
      </c>
      <c r="C9" s="132">
        <v>1.0</v>
      </c>
      <c r="D9" s="133"/>
      <c r="E9" s="134">
        <v>4099.59</v>
      </c>
      <c r="F9" s="134">
        <f t="shared" si="1"/>
        <v>4099.59</v>
      </c>
      <c r="G9" s="133"/>
      <c r="H9" s="134">
        <v>3578.0</v>
      </c>
      <c r="I9" s="134">
        <f t="shared" si="2"/>
        <v>3578</v>
      </c>
      <c r="J9" s="133"/>
      <c r="K9" s="134">
        <v>0.0</v>
      </c>
      <c r="L9" s="134">
        <f t="shared" si="3"/>
        <v>0</v>
      </c>
      <c r="M9" s="133"/>
      <c r="N9" s="134">
        <v>3502.47</v>
      </c>
      <c r="O9" s="134">
        <f t="shared" si="4"/>
        <v>3502.47</v>
      </c>
      <c r="P9" s="133"/>
      <c r="Q9" s="131"/>
      <c r="R9" s="131">
        <f t="shared" si="5"/>
        <v>0</v>
      </c>
      <c r="T9" s="134">
        <v>5324.47</v>
      </c>
      <c r="U9" s="134">
        <f t="shared" si="6"/>
        <v>5324.47</v>
      </c>
    </row>
    <row r="10" ht="14.25" customHeight="1">
      <c r="A10" s="131" t="s">
        <v>61</v>
      </c>
      <c r="B10" s="131" t="s">
        <v>62</v>
      </c>
      <c r="C10" s="132">
        <v>12.0</v>
      </c>
      <c r="D10" s="133"/>
      <c r="E10" s="134">
        <v>1844.59</v>
      </c>
      <c r="F10" s="134">
        <f t="shared" si="1"/>
        <v>22135.08</v>
      </c>
      <c r="G10" s="133"/>
      <c r="H10" s="134">
        <v>1610.0</v>
      </c>
      <c r="I10" s="134">
        <f t="shared" si="2"/>
        <v>19320</v>
      </c>
      <c r="J10" s="133"/>
      <c r="K10" s="134">
        <v>2282.07</v>
      </c>
      <c r="L10" s="134">
        <f t="shared" si="3"/>
        <v>27384.84</v>
      </c>
      <c r="M10" s="133"/>
      <c r="N10" s="134">
        <v>1575.93</v>
      </c>
      <c r="O10" s="134">
        <f t="shared" si="4"/>
        <v>18911.16</v>
      </c>
      <c r="P10" s="133"/>
      <c r="Q10" s="131"/>
      <c r="R10" s="131">
        <f t="shared" si="5"/>
        <v>0</v>
      </c>
      <c r="T10" s="134">
        <v>2395.72</v>
      </c>
      <c r="U10" s="134">
        <f t="shared" si="6"/>
        <v>28748.64</v>
      </c>
    </row>
    <row r="11" ht="14.25" customHeight="1">
      <c r="A11" s="131" t="s">
        <v>63</v>
      </c>
      <c r="B11" s="131" t="s">
        <v>64</v>
      </c>
      <c r="C11" s="132">
        <v>10.0</v>
      </c>
      <c r="D11" s="133"/>
      <c r="E11" s="134">
        <v>6354.59</v>
      </c>
      <c r="F11" s="134">
        <f t="shared" si="1"/>
        <v>63545.9</v>
      </c>
      <c r="G11" s="133"/>
      <c r="H11" s="134">
        <v>5547.0</v>
      </c>
      <c r="I11" s="134">
        <f t="shared" si="2"/>
        <v>55470</v>
      </c>
      <c r="J11" s="133"/>
      <c r="K11" s="134">
        <v>8245.98</v>
      </c>
      <c r="L11" s="134">
        <f t="shared" si="3"/>
        <v>82459.8</v>
      </c>
      <c r="M11" s="133"/>
      <c r="N11" s="134">
        <v>5429.03</v>
      </c>
      <c r="O11" s="134">
        <f t="shared" si="4"/>
        <v>54290.3</v>
      </c>
      <c r="P11" s="133"/>
      <c r="Q11" s="131"/>
      <c r="R11" s="131">
        <f t="shared" si="5"/>
        <v>0</v>
      </c>
      <c r="T11" s="134">
        <v>8253.22</v>
      </c>
      <c r="U11" s="134">
        <f t="shared" si="6"/>
        <v>82532.2</v>
      </c>
    </row>
    <row r="12" ht="14.25" customHeight="1">
      <c r="A12" s="131" t="s">
        <v>65</v>
      </c>
      <c r="B12" s="131" t="s">
        <v>66</v>
      </c>
      <c r="C12" s="132">
        <v>10.0</v>
      </c>
      <c r="D12" s="133"/>
      <c r="E12" s="134">
        <v>819.59</v>
      </c>
      <c r="F12" s="134">
        <f t="shared" si="1"/>
        <v>8195.9</v>
      </c>
      <c r="G12" s="133"/>
      <c r="H12" s="134">
        <v>715.0</v>
      </c>
      <c r="I12" s="134">
        <f t="shared" si="2"/>
        <v>7150</v>
      </c>
      <c r="J12" s="133"/>
      <c r="K12" s="134">
        <v>1033.29</v>
      </c>
      <c r="L12" s="134">
        <f t="shared" si="3"/>
        <v>10332.9</v>
      </c>
      <c r="M12" s="133"/>
      <c r="N12" s="134">
        <v>700.21</v>
      </c>
      <c r="O12" s="134">
        <f t="shared" si="4"/>
        <v>7002.1</v>
      </c>
      <c r="P12" s="133"/>
      <c r="Q12" s="131"/>
      <c r="R12" s="131">
        <f t="shared" si="5"/>
        <v>0</v>
      </c>
      <c r="T12" s="134">
        <v>1064.47</v>
      </c>
      <c r="U12" s="134">
        <f t="shared" si="6"/>
        <v>10644.7</v>
      </c>
    </row>
    <row r="13" ht="14.25" customHeight="1">
      <c r="A13" s="131" t="s">
        <v>67</v>
      </c>
      <c r="B13" s="131" t="s">
        <v>68</v>
      </c>
      <c r="C13" s="132">
        <v>4.0</v>
      </c>
      <c r="D13" s="133"/>
      <c r="E13" s="134">
        <v>143.09</v>
      </c>
      <c r="F13" s="134">
        <f t="shared" si="1"/>
        <v>572.36</v>
      </c>
      <c r="G13" s="133"/>
      <c r="H13" s="134">
        <v>124.0</v>
      </c>
      <c r="I13" s="134">
        <f t="shared" si="2"/>
        <v>496</v>
      </c>
      <c r="J13" s="133"/>
      <c r="K13" s="134">
        <v>181.54</v>
      </c>
      <c r="L13" s="134">
        <f t="shared" si="3"/>
        <v>726.16</v>
      </c>
      <c r="M13" s="133"/>
      <c r="N13" s="134">
        <v>122.25</v>
      </c>
      <c r="O13" s="134">
        <f t="shared" si="4"/>
        <v>489</v>
      </c>
      <c r="P13" s="133"/>
      <c r="Q13" s="131"/>
      <c r="R13" s="131">
        <f t="shared" si="5"/>
        <v>0</v>
      </c>
      <c r="T13" s="134">
        <v>185.84</v>
      </c>
      <c r="U13" s="134">
        <f t="shared" si="6"/>
        <v>743.36</v>
      </c>
    </row>
    <row r="14" ht="14.25" customHeight="1">
      <c r="A14" s="131" t="s">
        <v>69</v>
      </c>
      <c r="B14" s="131" t="s">
        <v>70</v>
      </c>
      <c r="C14" s="132">
        <v>38.0</v>
      </c>
      <c r="D14" s="133"/>
      <c r="E14" s="134">
        <v>815.9</v>
      </c>
      <c r="F14" s="134">
        <f t="shared" si="1"/>
        <v>31004.2</v>
      </c>
      <c r="G14" s="133"/>
      <c r="H14" s="134">
        <v>723.0</v>
      </c>
      <c r="I14" s="134">
        <f t="shared" si="2"/>
        <v>27474</v>
      </c>
      <c r="J14" s="133"/>
      <c r="K14" s="134">
        <v>1048.2</v>
      </c>
      <c r="L14" s="134">
        <f t="shared" si="3"/>
        <v>39831.6</v>
      </c>
      <c r="M14" s="133"/>
      <c r="N14" s="134">
        <v>697.06</v>
      </c>
      <c r="O14" s="134">
        <f t="shared" si="4"/>
        <v>26488.28</v>
      </c>
      <c r="P14" s="133"/>
      <c r="Q14" s="131"/>
      <c r="R14" s="131">
        <f t="shared" si="5"/>
        <v>0</v>
      </c>
      <c r="T14" s="134">
        <v>1059.68</v>
      </c>
      <c r="U14" s="134">
        <f t="shared" si="6"/>
        <v>40267.84</v>
      </c>
    </row>
    <row r="15" ht="14.25" customHeight="1">
      <c r="A15" s="131" t="s">
        <v>71</v>
      </c>
      <c r="B15" s="131" t="s">
        <v>72</v>
      </c>
      <c r="C15" s="132">
        <v>4.0</v>
      </c>
      <c r="D15" s="133"/>
      <c r="E15" s="134">
        <v>84.05</v>
      </c>
      <c r="F15" s="134">
        <f t="shared" si="1"/>
        <v>336.2</v>
      </c>
      <c r="G15" s="133"/>
      <c r="H15" s="134">
        <v>75.0</v>
      </c>
      <c r="I15" s="134">
        <f t="shared" si="2"/>
        <v>300</v>
      </c>
      <c r="J15" s="133"/>
      <c r="K15" s="134">
        <v>107.98</v>
      </c>
      <c r="L15" s="134">
        <f t="shared" si="3"/>
        <v>431.92</v>
      </c>
      <c r="M15" s="133"/>
      <c r="N15" s="134">
        <v>71.81</v>
      </c>
      <c r="O15" s="134">
        <f t="shared" si="4"/>
        <v>287.24</v>
      </c>
      <c r="P15" s="133"/>
      <c r="Q15" s="131"/>
      <c r="R15" s="131">
        <f t="shared" si="5"/>
        <v>0</v>
      </c>
      <c r="T15" s="134">
        <v>109.16</v>
      </c>
      <c r="U15" s="134">
        <f t="shared" si="6"/>
        <v>436.64</v>
      </c>
    </row>
    <row r="16" ht="14.25" customHeight="1">
      <c r="A16" s="131" t="s">
        <v>73</v>
      </c>
      <c r="B16" s="131" t="s">
        <v>74</v>
      </c>
      <c r="C16" s="132">
        <v>4.0</v>
      </c>
      <c r="D16" s="133"/>
      <c r="E16" s="134">
        <v>902.0</v>
      </c>
      <c r="F16" s="134">
        <f t="shared" si="1"/>
        <v>3608</v>
      </c>
      <c r="G16" s="133"/>
      <c r="H16" s="134">
        <v>800.0</v>
      </c>
      <c r="I16" s="134">
        <f t="shared" si="2"/>
        <v>3200</v>
      </c>
      <c r="J16" s="133"/>
      <c r="K16" s="134">
        <v>1158.81</v>
      </c>
      <c r="L16" s="134">
        <f t="shared" si="3"/>
        <v>4635.24</v>
      </c>
      <c r="M16" s="133"/>
      <c r="N16" s="134">
        <v>770.62</v>
      </c>
      <c r="O16" s="134">
        <f t="shared" si="4"/>
        <v>3082.48</v>
      </c>
      <c r="P16" s="133"/>
      <c r="Q16" s="131"/>
      <c r="R16" s="131">
        <f t="shared" si="5"/>
        <v>0</v>
      </c>
      <c r="T16" s="134">
        <v>1171.5</v>
      </c>
      <c r="U16" s="134">
        <f t="shared" si="6"/>
        <v>4686</v>
      </c>
    </row>
    <row r="17" ht="14.25" customHeight="1">
      <c r="A17" s="131" t="s">
        <v>75</v>
      </c>
      <c r="B17" s="131" t="s">
        <v>76</v>
      </c>
      <c r="C17" s="132">
        <v>4.0</v>
      </c>
      <c r="D17" s="133"/>
      <c r="E17" s="134">
        <v>55.35</v>
      </c>
      <c r="F17" s="134">
        <f t="shared" si="1"/>
        <v>221.4</v>
      </c>
      <c r="G17" s="133"/>
      <c r="H17" s="134">
        <v>50.0</v>
      </c>
      <c r="I17" s="134">
        <f t="shared" si="2"/>
        <v>200</v>
      </c>
      <c r="J17" s="133"/>
      <c r="K17" s="134">
        <v>71.11</v>
      </c>
      <c r="L17" s="134">
        <f t="shared" si="3"/>
        <v>284.44</v>
      </c>
      <c r="M17" s="133"/>
      <c r="N17" s="134">
        <v>47.29</v>
      </c>
      <c r="O17" s="134">
        <f t="shared" si="4"/>
        <v>189.16</v>
      </c>
      <c r="P17" s="133"/>
      <c r="Q17" s="131"/>
      <c r="R17" s="131">
        <f t="shared" si="5"/>
        <v>0</v>
      </c>
      <c r="T17" s="134">
        <v>71.89</v>
      </c>
      <c r="U17" s="134">
        <f t="shared" si="6"/>
        <v>287.56</v>
      </c>
    </row>
    <row r="18" ht="14.25" customHeight="1">
      <c r="A18" s="131" t="s">
        <v>77</v>
      </c>
      <c r="B18" s="131" t="s">
        <v>78</v>
      </c>
      <c r="C18" s="132">
        <v>42.0</v>
      </c>
      <c r="D18" s="133"/>
      <c r="E18" s="134">
        <v>112.75</v>
      </c>
      <c r="F18" s="134">
        <f t="shared" si="1"/>
        <v>4735.5</v>
      </c>
      <c r="G18" s="133"/>
      <c r="H18" s="134">
        <v>100.0</v>
      </c>
      <c r="I18" s="134">
        <f t="shared" si="2"/>
        <v>4200</v>
      </c>
      <c r="J18" s="133"/>
      <c r="K18" s="134">
        <v>144.85</v>
      </c>
      <c r="L18" s="134">
        <f t="shared" si="3"/>
        <v>6083.7</v>
      </c>
      <c r="M18" s="133"/>
      <c r="N18" s="134">
        <v>105.65</v>
      </c>
      <c r="O18" s="134">
        <f t="shared" si="4"/>
        <v>4437.3</v>
      </c>
      <c r="P18" s="133"/>
      <c r="Q18" s="131"/>
      <c r="R18" s="131">
        <f t="shared" si="5"/>
        <v>0</v>
      </c>
      <c r="T18" s="134">
        <v>146.44</v>
      </c>
      <c r="U18" s="134">
        <f t="shared" si="6"/>
        <v>6150.48</v>
      </c>
    </row>
    <row r="19" ht="14.25" customHeight="1">
      <c r="A19" s="52"/>
      <c r="B19" s="52"/>
      <c r="C19" s="52"/>
      <c r="D19" s="52"/>
      <c r="E19" s="135" t="s">
        <v>79</v>
      </c>
      <c r="F19" s="134">
        <f>SUM(F4:F18)</f>
        <v>161386.48</v>
      </c>
      <c r="G19" s="52"/>
      <c r="H19" s="135" t="s">
        <v>79</v>
      </c>
      <c r="I19" s="134">
        <f>SUM(I4:I18)</f>
        <v>141986</v>
      </c>
      <c r="J19" s="52"/>
      <c r="K19" s="135" t="s">
        <v>79</v>
      </c>
      <c r="L19" s="134">
        <f>SUM(L4:L18)</f>
        <v>205759.52</v>
      </c>
      <c r="M19" s="52"/>
      <c r="N19" s="135" t="s">
        <v>79</v>
      </c>
      <c r="O19" s="134">
        <f>SUM(O4:O18)</f>
        <v>139231.99</v>
      </c>
      <c r="P19" s="52"/>
      <c r="Q19" s="135" t="s">
        <v>79</v>
      </c>
      <c r="R19" s="134">
        <v>76904.56</v>
      </c>
      <c r="T19" s="135" t="s">
        <v>79</v>
      </c>
      <c r="U19" s="134">
        <f>SUM(U4:U18)</f>
        <v>207776.2</v>
      </c>
    </row>
    <row r="20" ht="14.25" customHeight="1">
      <c r="A20" s="52"/>
      <c r="B20" s="52"/>
      <c r="C20" s="52"/>
      <c r="D20" s="52"/>
      <c r="E20" s="135" t="s">
        <v>80</v>
      </c>
      <c r="F20" s="134">
        <v>11699.21</v>
      </c>
      <c r="G20" s="52"/>
      <c r="H20" s="135" t="s">
        <v>80</v>
      </c>
      <c r="I20" s="134">
        <v>9675.51</v>
      </c>
      <c r="J20" s="52"/>
      <c r="K20" s="135" t="s">
        <v>80</v>
      </c>
      <c r="L20" s="134">
        <v>14110.25</v>
      </c>
      <c r="M20" s="52"/>
      <c r="N20" s="135" t="s">
        <v>80</v>
      </c>
      <c r="O20" s="134">
        <v>9437.88</v>
      </c>
      <c r="P20" s="52"/>
      <c r="Q20" s="135" t="s">
        <v>80</v>
      </c>
      <c r="R20" s="134">
        <v>4856.1</v>
      </c>
      <c r="T20" s="135" t="s">
        <v>80</v>
      </c>
      <c r="U20" s="134">
        <v>14347.47</v>
      </c>
    </row>
    <row r="21" ht="14.25" customHeight="1">
      <c r="A21" s="52"/>
      <c r="B21" s="52"/>
      <c r="C21" s="52"/>
      <c r="D21" s="52"/>
      <c r="E21" s="135"/>
      <c r="F21" s="134">
        <f>SUM(F19:F20)</f>
        <v>173085.69</v>
      </c>
      <c r="G21" s="52"/>
      <c r="H21" s="135"/>
      <c r="I21" s="134">
        <f>SUM(I19:I20)</f>
        <v>151661.51</v>
      </c>
      <c r="J21" s="52"/>
      <c r="K21" s="135"/>
      <c r="L21" s="134">
        <f>SUM(L19:L20)</f>
        <v>219869.77</v>
      </c>
      <c r="M21" s="52"/>
      <c r="N21" s="135"/>
      <c r="O21" s="134">
        <f>SUM(O19:O20)</f>
        <v>148669.87</v>
      </c>
      <c r="P21" s="52"/>
      <c r="Q21" s="135"/>
      <c r="R21" s="134">
        <f>SUM(R19:R20)</f>
        <v>81760.66</v>
      </c>
      <c r="S21" s="53"/>
      <c r="T21" s="135"/>
      <c r="U21" s="134">
        <f>SUM(U19:U20)</f>
        <v>222123.67</v>
      </c>
      <c r="V21" s="53"/>
      <c r="W21" s="53"/>
      <c r="X21" s="53"/>
      <c r="Y21" s="53"/>
      <c r="Z21" s="53"/>
    </row>
    <row r="22" ht="14.25" customHeight="1">
      <c r="A22" s="52"/>
      <c r="B22" s="52"/>
      <c r="C22" s="52"/>
      <c r="D22" s="52"/>
      <c r="E22" s="135"/>
      <c r="F22" s="134"/>
      <c r="G22" s="52"/>
      <c r="H22" s="135"/>
      <c r="I22" s="134"/>
      <c r="J22" s="52"/>
      <c r="K22" s="135"/>
      <c r="L22" s="134"/>
      <c r="M22" s="52"/>
      <c r="N22" s="135"/>
      <c r="O22" s="134"/>
      <c r="P22" s="52"/>
      <c r="Q22" s="135"/>
      <c r="R22" s="134"/>
      <c r="S22" s="53"/>
      <c r="T22" s="135"/>
      <c r="U22" s="134"/>
      <c r="V22" s="53"/>
      <c r="W22" s="53"/>
      <c r="X22" s="53"/>
      <c r="Y22" s="53"/>
      <c r="Z22" s="53"/>
    </row>
    <row r="23" ht="14.25" customHeight="1">
      <c r="A23" s="52"/>
      <c r="B23" s="52"/>
      <c r="C23" s="52"/>
      <c r="D23" s="52"/>
      <c r="E23" s="135" t="s">
        <v>81</v>
      </c>
      <c r="F23" s="134">
        <v>17497.24</v>
      </c>
      <c r="G23" s="52"/>
      <c r="H23" s="135" t="s">
        <v>81</v>
      </c>
      <c r="I23" s="134">
        <v>5100.0</v>
      </c>
      <c r="J23" s="52"/>
      <c r="K23" s="135" t="s">
        <v>81</v>
      </c>
      <c r="L23" s="134">
        <v>4788.53</v>
      </c>
      <c r="M23" s="52"/>
      <c r="N23" s="135" t="s">
        <v>81</v>
      </c>
      <c r="O23" s="136">
        <v>3995.0</v>
      </c>
      <c r="P23" s="52"/>
      <c r="Q23" s="135" t="s">
        <v>81</v>
      </c>
      <c r="R23" s="134"/>
      <c r="T23" s="135" t="s">
        <v>81</v>
      </c>
      <c r="U23" s="134">
        <v>9685.25</v>
      </c>
    </row>
    <row r="24" ht="14.25" customHeight="1">
      <c r="A24" s="52"/>
      <c r="B24" s="52"/>
      <c r="C24" s="52"/>
      <c r="D24" s="52"/>
      <c r="E24" s="135" t="s">
        <v>82</v>
      </c>
      <c r="F24" s="134"/>
      <c r="G24" s="52"/>
      <c r="H24" s="135" t="s">
        <v>82</v>
      </c>
      <c r="I24" s="134">
        <v>10500.0</v>
      </c>
      <c r="J24" s="52"/>
      <c r="K24" s="135" t="s">
        <v>82</v>
      </c>
      <c r="L24" s="134"/>
      <c r="M24" s="52"/>
      <c r="N24" s="135" t="s">
        <v>82</v>
      </c>
      <c r="O24" s="134"/>
      <c r="P24" s="52"/>
      <c r="Q24" s="135" t="s">
        <v>82</v>
      </c>
      <c r="R24" s="134"/>
      <c r="T24" s="135" t="s">
        <v>82</v>
      </c>
      <c r="U24" s="134"/>
    </row>
    <row r="25" ht="14.25" customHeight="1">
      <c r="A25" s="52"/>
      <c r="B25" s="52"/>
      <c r="C25" s="52"/>
      <c r="D25" s="52"/>
      <c r="E25" s="135" t="s">
        <v>83</v>
      </c>
      <c r="F25" s="134">
        <f>SUM(F21:F24)</f>
        <v>190582.93</v>
      </c>
      <c r="G25" s="52"/>
      <c r="H25" s="135" t="s">
        <v>83</v>
      </c>
      <c r="I25" s="134">
        <f>SUM(I21:I24)</f>
        <v>167261.51</v>
      </c>
      <c r="J25" s="52"/>
      <c r="K25" s="135" t="s">
        <v>83</v>
      </c>
      <c r="L25" s="134">
        <f>SUM(L21:L24)</f>
        <v>224658.3</v>
      </c>
      <c r="M25" s="52"/>
      <c r="N25" s="135" t="s">
        <v>83</v>
      </c>
      <c r="O25" s="137">
        <f>SUM(O21:O24)</f>
        <v>152664.87</v>
      </c>
      <c r="P25" s="52"/>
      <c r="Q25" s="135" t="s">
        <v>83</v>
      </c>
      <c r="R25" s="134">
        <f>SUM(R21:R24)</f>
        <v>81760.66</v>
      </c>
      <c r="T25" s="135" t="s">
        <v>83</v>
      </c>
      <c r="U25" s="134">
        <f>SUM(U21:U24)</f>
        <v>231808.92</v>
      </c>
    </row>
    <row r="26" ht="14.25" customHeight="1">
      <c r="C26" s="53"/>
      <c r="D26" s="53"/>
      <c r="E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</row>
    <row r="27" ht="14.25" customHeight="1">
      <c r="C27" s="53"/>
      <c r="D27" s="53"/>
      <c r="E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138" t="s">
        <v>84</v>
      </c>
      <c r="R27" s="138"/>
    </row>
    <row r="28" ht="14.25" customHeight="1">
      <c r="C28" s="53"/>
      <c r="D28" s="53"/>
      <c r="E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138" t="s">
        <v>85</v>
      </c>
      <c r="R28" s="138"/>
    </row>
    <row r="29" ht="14.25" customHeight="1">
      <c r="C29" s="53"/>
      <c r="D29" s="53"/>
      <c r="E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</row>
    <row r="30" ht="14.25" customHeight="1">
      <c r="C30" s="53"/>
      <c r="D30" s="53"/>
      <c r="E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1" ht="14.25" customHeight="1">
      <c r="C31" s="53"/>
      <c r="D31" s="53"/>
      <c r="E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</row>
    <row r="32" ht="14.25" customHeight="1">
      <c r="C32" s="53"/>
      <c r="D32" s="53"/>
      <c r="E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ht="14.25" customHeight="1">
      <c r="C33" s="53"/>
      <c r="D33" s="53"/>
      <c r="E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</row>
    <row r="34" ht="14.25" customHeight="1">
      <c r="C34" s="53"/>
      <c r="D34" s="53"/>
      <c r="E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</row>
    <row r="35" ht="14.25" customHeight="1">
      <c r="C35" s="53"/>
      <c r="D35" s="53"/>
      <c r="E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ht="14.25" customHeight="1">
      <c r="C36" s="53"/>
      <c r="D36" s="53"/>
      <c r="E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</row>
    <row r="37" ht="14.25" customHeight="1">
      <c r="C37" s="53"/>
      <c r="D37" s="53"/>
      <c r="E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</row>
    <row r="38" ht="14.25" customHeight="1">
      <c r="C38" s="53"/>
      <c r="D38" s="53"/>
      <c r="E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</row>
    <row r="39" ht="14.25" customHeight="1">
      <c r="C39" s="53"/>
      <c r="D39" s="53"/>
      <c r="E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  <row r="40" ht="14.25" customHeight="1">
      <c r="C40" s="53"/>
      <c r="D40" s="53"/>
      <c r="E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</row>
    <row r="41" ht="14.25" customHeight="1">
      <c r="C41" s="53"/>
      <c r="D41" s="53"/>
      <c r="E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</row>
    <row r="42" ht="14.25" customHeight="1">
      <c r="C42" s="53"/>
      <c r="D42" s="53"/>
      <c r="E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</row>
    <row r="43" ht="14.25" customHeight="1">
      <c r="C43" s="53"/>
      <c r="D43" s="53"/>
      <c r="E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</row>
    <row r="44" ht="14.25" customHeight="1">
      <c r="C44" s="53"/>
      <c r="D44" s="53"/>
      <c r="E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  <row r="45" ht="14.25" customHeight="1">
      <c r="C45" s="53"/>
      <c r="D45" s="53"/>
      <c r="E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</row>
    <row r="46" ht="14.25" customHeight="1">
      <c r="C46" s="53"/>
      <c r="D46" s="53"/>
      <c r="E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ht="14.25" customHeight="1">
      <c r="C47" s="53"/>
      <c r="D47" s="53"/>
      <c r="E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</row>
    <row r="48" ht="14.25" customHeight="1">
      <c r="C48" s="53"/>
      <c r="D48" s="53"/>
      <c r="E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ht="14.25" customHeight="1">
      <c r="C49" s="53"/>
      <c r="D49" s="53"/>
      <c r="E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  <row r="50" ht="14.25" customHeight="1">
      <c r="C50" s="53"/>
      <c r="D50" s="53"/>
      <c r="E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</row>
    <row r="51" ht="14.25" customHeight="1">
      <c r="C51" s="53"/>
      <c r="D51" s="53"/>
      <c r="E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ht="14.25" customHeight="1">
      <c r="C52" s="53"/>
      <c r="D52" s="53"/>
      <c r="E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</row>
    <row r="53" ht="14.25" customHeight="1">
      <c r="C53" s="53"/>
      <c r="D53" s="53"/>
      <c r="E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</row>
    <row r="54" ht="14.25" customHeight="1">
      <c r="C54" s="53"/>
      <c r="D54" s="53"/>
      <c r="E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ht="14.25" customHeight="1">
      <c r="C55" s="53"/>
      <c r="D55" s="53"/>
      <c r="E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  <row r="56" ht="14.25" customHeight="1">
      <c r="C56" s="53"/>
      <c r="D56" s="53"/>
      <c r="E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ht="14.25" customHeight="1">
      <c r="C57" s="53"/>
      <c r="D57" s="53"/>
      <c r="E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</row>
    <row r="58" ht="14.25" customHeight="1">
      <c r="C58" s="53"/>
      <c r="D58" s="53"/>
      <c r="E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</row>
    <row r="59" ht="14.25" customHeight="1">
      <c r="C59" s="53"/>
      <c r="D59" s="53"/>
      <c r="E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</row>
    <row r="60" ht="14.25" customHeight="1">
      <c r="C60" s="53"/>
      <c r="D60" s="53"/>
      <c r="E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</row>
    <row r="61" ht="14.25" customHeight="1">
      <c r="C61" s="53"/>
      <c r="D61" s="53"/>
      <c r="E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</row>
    <row r="62" ht="14.25" customHeight="1">
      <c r="C62" s="53"/>
      <c r="D62" s="53"/>
      <c r="E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ht="14.25" customHeight="1">
      <c r="C63" s="53"/>
      <c r="D63" s="53"/>
      <c r="E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</row>
    <row r="64" ht="14.25" customHeight="1">
      <c r="C64" s="53"/>
      <c r="D64" s="53"/>
      <c r="E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</row>
    <row r="65" ht="14.25" customHeight="1">
      <c r="C65" s="53"/>
      <c r="D65" s="53"/>
      <c r="E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</row>
    <row r="66" ht="14.25" customHeight="1">
      <c r="C66" s="53"/>
      <c r="D66" s="53"/>
      <c r="E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</row>
    <row r="67" ht="14.25" customHeight="1">
      <c r="C67" s="53"/>
      <c r="D67" s="53"/>
      <c r="E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</row>
    <row r="68" ht="14.25" customHeight="1">
      <c r="C68" s="53"/>
      <c r="D68" s="53"/>
      <c r="E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</row>
    <row r="69" ht="14.25" customHeight="1">
      <c r="C69" s="53"/>
      <c r="D69" s="53"/>
      <c r="E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</row>
    <row r="70" ht="14.25" customHeight="1">
      <c r="C70" s="53"/>
      <c r="D70" s="53"/>
      <c r="E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</row>
    <row r="71" ht="14.25" customHeight="1">
      <c r="C71" s="53"/>
      <c r="D71" s="53"/>
      <c r="E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</row>
    <row r="72" ht="14.25" customHeight="1">
      <c r="C72" s="53"/>
      <c r="D72" s="53"/>
      <c r="E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</row>
    <row r="73" ht="14.25" customHeight="1">
      <c r="C73" s="53"/>
      <c r="D73" s="53"/>
      <c r="E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</row>
    <row r="74" ht="14.25" customHeight="1">
      <c r="C74" s="53"/>
      <c r="D74" s="53"/>
      <c r="E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</row>
    <row r="75" ht="14.25" customHeight="1">
      <c r="C75" s="53"/>
      <c r="D75" s="53"/>
      <c r="E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</row>
    <row r="76" ht="14.25" customHeight="1">
      <c r="C76" s="53"/>
      <c r="D76" s="53"/>
      <c r="E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</row>
    <row r="77" ht="14.25" customHeight="1">
      <c r="C77" s="53"/>
      <c r="D77" s="53"/>
      <c r="E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</row>
    <row r="78" ht="14.25" customHeight="1">
      <c r="C78" s="53"/>
      <c r="D78" s="53"/>
      <c r="E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</row>
    <row r="79" ht="14.25" customHeight="1">
      <c r="C79" s="53"/>
      <c r="D79" s="53"/>
      <c r="E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</row>
    <row r="80" ht="14.25" customHeight="1">
      <c r="C80" s="53"/>
      <c r="D80" s="53"/>
      <c r="E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</row>
    <row r="81" ht="14.25" customHeight="1">
      <c r="C81" s="53"/>
      <c r="D81" s="53"/>
      <c r="E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</row>
    <row r="82" ht="14.25" customHeight="1">
      <c r="C82" s="53"/>
      <c r="D82" s="53"/>
      <c r="E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</row>
    <row r="83" ht="14.25" customHeight="1">
      <c r="C83" s="53"/>
      <c r="D83" s="53"/>
      <c r="E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</row>
    <row r="84" ht="14.25" customHeight="1">
      <c r="C84" s="53"/>
      <c r="D84" s="53"/>
      <c r="E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</row>
    <row r="85" ht="14.25" customHeight="1">
      <c r="C85" s="53"/>
      <c r="D85" s="53"/>
      <c r="E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</row>
    <row r="86" ht="14.25" customHeight="1">
      <c r="C86" s="53"/>
      <c r="D86" s="53"/>
      <c r="E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</row>
    <row r="87" ht="14.25" customHeight="1">
      <c r="C87" s="53"/>
      <c r="D87" s="53"/>
      <c r="E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</row>
    <row r="88" ht="14.25" customHeight="1">
      <c r="C88" s="53"/>
      <c r="D88" s="53"/>
      <c r="E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</row>
    <row r="89" ht="14.25" customHeight="1">
      <c r="C89" s="53"/>
      <c r="D89" s="53"/>
      <c r="E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</row>
    <row r="90" ht="14.25" customHeight="1">
      <c r="C90" s="53"/>
      <c r="D90" s="53"/>
      <c r="E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</row>
    <row r="91" ht="14.25" customHeight="1">
      <c r="C91" s="53"/>
      <c r="D91" s="53"/>
      <c r="E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</row>
    <row r="92" ht="14.25" customHeight="1">
      <c r="C92" s="53"/>
      <c r="D92" s="53"/>
      <c r="E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</row>
    <row r="93" ht="14.25" customHeight="1">
      <c r="C93" s="53"/>
      <c r="D93" s="53"/>
      <c r="E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</row>
    <row r="94" ht="14.25" customHeight="1">
      <c r="C94" s="53"/>
      <c r="D94" s="53"/>
      <c r="E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</row>
    <row r="95" ht="14.25" customHeight="1">
      <c r="C95" s="53"/>
      <c r="D95" s="53"/>
      <c r="E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</row>
    <row r="96" ht="14.25" customHeight="1">
      <c r="C96" s="53"/>
      <c r="D96" s="53"/>
      <c r="E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</row>
    <row r="97" ht="14.25" customHeight="1">
      <c r="C97" s="53"/>
      <c r="D97" s="53"/>
      <c r="E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</row>
    <row r="98" ht="14.25" customHeight="1">
      <c r="C98" s="53"/>
      <c r="D98" s="53"/>
      <c r="E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</row>
    <row r="99" ht="14.25" customHeight="1">
      <c r="C99" s="53"/>
      <c r="D99" s="53"/>
      <c r="E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</row>
    <row r="100" ht="14.25" customHeight="1">
      <c r="C100" s="53"/>
      <c r="D100" s="53"/>
      <c r="E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</row>
    <row r="101" ht="14.25" customHeight="1">
      <c r="C101" s="53"/>
      <c r="D101" s="53"/>
      <c r="E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</row>
    <row r="102" ht="14.25" customHeight="1">
      <c r="C102" s="53"/>
      <c r="D102" s="53"/>
      <c r="E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</row>
    <row r="103" ht="14.25" customHeight="1">
      <c r="C103" s="53"/>
      <c r="D103" s="53"/>
      <c r="E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</row>
    <row r="104" ht="14.25" customHeight="1">
      <c r="C104" s="53"/>
      <c r="D104" s="53"/>
      <c r="E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</row>
    <row r="105" ht="14.25" customHeight="1">
      <c r="C105" s="53"/>
      <c r="D105" s="53"/>
      <c r="E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</row>
    <row r="106" ht="14.25" customHeight="1">
      <c r="C106" s="53"/>
      <c r="D106" s="53"/>
      <c r="E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</row>
    <row r="107" ht="14.25" customHeight="1">
      <c r="C107" s="53"/>
      <c r="D107" s="53"/>
      <c r="E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</row>
    <row r="108" ht="14.25" customHeight="1">
      <c r="C108" s="53"/>
      <c r="D108" s="53"/>
      <c r="E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</row>
    <row r="109" ht="14.25" customHeight="1">
      <c r="C109" s="53"/>
      <c r="D109" s="53"/>
      <c r="E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</row>
    <row r="110" ht="14.25" customHeight="1">
      <c r="C110" s="53"/>
      <c r="D110" s="53"/>
      <c r="E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</row>
    <row r="111" ht="14.25" customHeight="1">
      <c r="C111" s="53"/>
      <c r="D111" s="53"/>
      <c r="E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</row>
    <row r="112" ht="14.25" customHeight="1">
      <c r="C112" s="53"/>
      <c r="D112" s="53"/>
      <c r="E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</row>
    <row r="113" ht="14.25" customHeight="1">
      <c r="C113" s="53"/>
      <c r="D113" s="53"/>
      <c r="E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</row>
    <row r="114" ht="14.25" customHeight="1">
      <c r="C114" s="53"/>
      <c r="D114" s="53"/>
      <c r="E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</row>
    <row r="115" ht="14.25" customHeight="1">
      <c r="C115" s="53"/>
      <c r="D115" s="53"/>
      <c r="E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</row>
    <row r="116" ht="14.25" customHeight="1">
      <c r="C116" s="53"/>
      <c r="D116" s="53"/>
      <c r="E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</row>
    <row r="117" ht="14.25" customHeight="1">
      <c r="C117" s="53"/>
      <c r="D117" s="53"/>
      <c r="E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ht="14.25" customHeight="1">
      <c r="C118" s="53"/>
      <c r="D118" s="53"/>
      <c r="E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</row>
    <row r="119" ht="14.25" customHeight="1">
      <c r="C119" s="53"/>
      <c r="D119" s="53"/>
      <c r="E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</row>
    <row r="120" ht="14.25" customHeight="1">
      <c r="C120" s="53"/>
      <c r="D120" s="53"/>
      <c r="E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</row>
    <row r="121" ht="14.25" customHeight="1">
      <c r="C121" s="53"/>
      <c r="D121" s="53"/>
      <c r="E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</row>
    <row r="122" ht="14.25" customHeight="1">
      <c r="C122" s="53"/>
      <c r="D122" s="53"/>
      <c r="E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</row>
    <row r="123" ht="14.25" customHeight="1">
      <c r="C123" s="53"/>
      <c r="D123" s="53"/>
      <c r="E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</row>
    <row r="124" ht="14.25" customHeight="1">
      <c r="C124" s="53"/>
      <c r="D124" s="53"/>
      <c r="E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</row>
    <row r="125" ht="14.25" customHeight="1">
      <c r="C125" s="53"/>
      <c r="D125" s="53"/>
      <c r="E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</row>
    <row r="126" ht="14.25" customHeight="1">
      <c r="C126" s="53"/>
      <c r="D126" s="53"/>
      <c r="E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</row>
    <row r="127" ht="14.25" customHeight="1">
      <c r="C127" s="53"/>
      <c r="D127" s="53"/>
      <c r="E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</row>
    <row r="128" ht="14.25" customHeight="1">
      <c r="C128" s="53"/>
      <c r="D128" s="53"/>
      <c r="E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</row>
    <row r="129" ht="14.25" customHeight="1">
      <c r="C129" s="53"/>
      <c r="D129" s="53"/>
      <c r="E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</row>
    <row r="130" ht="14.25" customHeight="1">
      <c r="C130" s="53"/>
      <c r="D130" s="53"/>
      <c r="E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</row>
    <row r="131" ht="14.25" customHeight="1">
      <c r="C131" s="53"/>
      <c r="D131" s="53"/>
      <c r="E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</row>
    <row r="132" ht="14.25" customHeight="1">
      <c r="C132" s="53"/>
      <c r="D132" s="53"/>
      <c r="E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</row>
    <row r="133" ht="14.25" customHeight="1">
      <c r="C133" s="53"/>
      <c r="D133" s="53"/>
      <c r="E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</row>
    <row r="134" ht="14.25" customHeight="1">
      <c r="C134" s="53"/>
      <c r="D134" s="53"/>
      <c r="E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</row>
    <row r="135" ht="14.25" customHeight="1">
      <c r="C135" s="53"/>
      <c r="D135" s="53"/>
      <c r="E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</row>
    <row r="136" ht="14.25" customHeight="1">
      <c r="C136" s="53"/>
      <c r="D136" s="53"/>
      <c r="E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</row>
    <row r="137" ht="14.25" customHeight="1">
      <c r="C137" s="53"/>
      <c r="D137" s="53"/>
      <c r="E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</row>
    <row r="138" ht="14.25" customHeight="1">
      <c r="C138" s="53"/>
      <c r="D138" s="53"/>
      <c r="E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</row>
    <row r="139" ht="14.25" customHeight="1">
      <c r="C139" s="53"/>
      <c r="D139" s="53"/>
      <c r="E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</row>
    <row r="140" ht="14.25" customHeight="1">
      <c r="C140" s="53"/>
      <c r="D140" s="53"/>
      <c r="E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</row>
    <row r="141" ht="14.25" customHeight="1">
      <c r="C141" s="53"/>
      <c r="D141" s="53"/>
      <c r="E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</row>
    <row r="142" ht="14.25" customHeight="1">
      <c r="C142" s="53"/>
      <c r="D142" s="53"/>
      <c r="E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</row>
    <row r="143" ht="14.25" customHeight="1">
      <c r="C143" s="53"/>
      <c r="D143" s="53"/>
      <c r="E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</row>
    <row r="144" ht="14.25" customHeight="1">
      <c r="C144" s="53"/>
      <c r="D144" s="53"/>
      <c r="E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</row>
    <row r="145" ht="14.25" customHeight="1">
      <c r="C145" s="53"/>
      <c r="D145" s="53"/>
      <c r="E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</row>
    <row r="146" ht="14.25" customHeight="1">
      <c r="C146" s="53"/>
      <c r="D146" s="53"/>
      <c r="E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</row>
    <row r="147" ht="14.25" customHeight="1">
      <c r="C147" s="53"/>
      <c r="D147" s="53"/>
      <c r="E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</row>
    <row r="148" ht="14.25" customHeight="1">
      <c r="C148" s="53"/>
      <c r="D148" s="53"/>
      <c r="E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</row>
    <row r="149" ht="14.25" customHeight="1">
      <c r="C149" s="53"/>
      <c r="D149" s="53"/>
      <c r="E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</row>
    <row r="150" ht="14.25" customHeight="1">
      <c r="C150" s="53"/>
      <c r="D150" s="53"/>
      <c r="E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</row>
    <row r="151" ht="14.25" customHeight="1">
      <c r="C151" s="53"/>
      <c r="D151" s="53"/>
      <c r="E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</row>
    <row r="152" ht="14.25" customHeight="1">
      <c r="C152" s="53"/>
      <c r="D152" s="53"/>
      <c r="E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</row>
    <row r="153" ht="14.25" customHeight="1">
      <c r="C153" s="53"/>
      <c r="D153" s="53"/>
      <c r="E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</row>
    <row r="154" ht="14.25" customHeight="1">
      <c r="C154" s="53"/>
      <c r="D154" s="53"/>
      <c r="E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</row>
    <row r="155" ht="14.25" customHeight="1">
      <c r="C155" s="53"/>
      <c r="D155" s="53"/>
      <c r="E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</row>
    <row r="156" ht="14.25" customHeight="1">
      <c r="C156" s="53"/>
      <c r="D156" s="53"/>
      <c r="E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</row>
    <row r="157" ht="14.25" customHeight="1">
      <c r="C157" s="53"/>
      <c r="D157" s="53"/>
      <c r="E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</row>
    <row r="158" ht="14.25" customHeight="1">
      <c r="C158" s="53"/>
      <c r="D158" s="53"/>
      <c r="E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</row>
    <row r="159" ht="14.25" customHeight="1">
      <c r="C159" s="53"/>
      <c r="D159" s="53"/>
      <c r="E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</row>
    <row r="160" ht="14.25" customHeight="1">
      <c r="C160" s="53"/>
      <c r="D160" s="53"/>
      <c r="E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</row>
    <row r="161" ht="14.25" customHeight="1">
      <c r="C161" s="53"/>
      <c r="D161" s="53"/>
      <c r="E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</row>
    <row r="162" ht="14.25" customHeight="1">
      <c r="C162" s="53"/>
      <c r="D162" s="53"/>
      <c r="E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</row>
    <row r="163" ht="14.25" customHeight="1">
      <c r="C163" s="53"/>
      <c r="D163" s="53"/>
      <c r="E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</row>
    <row r="164" ht="14.25" customHeight="1">
      <c r="C164" s="53"/>
      <c r="D164" s="53"/>
      <c r="E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</row>
    <row r="165" ht="14.25" customHeight="1">
      <c r="C165" s="53"/>
      <c r="D165" s="53"/>
      <c r="E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</row>
    <row r="166" ht="14.25" customHeight="1">
      <c r="C166" s="53"/>
      <c r="D166" s="53"/>
      <c r="E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</row>
    <row r="167" ht="14.25" customHeight="1">
      <c r="C167" s="53"/>
      <c r="D167" s="53"/>
      <c r="E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</row>
    <row r="168" ht="14.25" customHeight="1">
      <c r="C168" s="53"/>
      <c r="D168" s="53"/>
      <c r="E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</row>
    <row r="169" ht="14.25" customHeight="1">
      <c r="C169" s="53"/>
      <c r="D169" s="53"/>
      <c r="E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</row>
    <row r="170" ht="14.25" customHeight="1">
      <c r="C170" s="53"/>
      <c r="D170" s="53"/>
      <c r="E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</row>
    <row r="171" ht="14.25" customHeight="1">
      <c r="C171" s="53"/>
      <c r="D171" s="53"/>
      <c r="E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</row>
    <row r="172" ht="14.25" customHeight="1">
      <c r="C172" s="53"/>
      <c r="D172" s="53"/>
      <c r="E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ht="14.25" customHeight="1">
      <c r="C173" s="53"/>
      <c r="D173" s="53"/>
      <c r="E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</row>
    <row r="174" ht="14.25" customHeight="1">
      <c r="C174" s="53"/>
      <c r="D174" s="53"/>
      <c r="E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</row>
    <row r="175" ht="14.25" customHeight="1">
      <c r="C175" s="53"/>
      <c r="D175" s="53"/>
      <c r="E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</row>
    <row r="176" ht="14.25" customHeight="1">
      <c r="C176" s="53"/>
      <c r="D176" s="53"/>
      <c r="E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</row>
    <row r="177" ht="14.25" customHeight="1">
      <c r="C177" s="53"/>
      <c r="D177" s="53"/>
      <c r="E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</row>
    <row r="178" ht="14.25" customHeight="1">
      <c r="C178" s="53"/>
      <c r="D178" s="53"/>
      <c r="E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</row>
    <row r="179" ht="14.25" customHeight="1">
      <c r="C179" s="53"/>
      <c r="D179" s="53"/>
      <c r="E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</row>
    <row r="180" ht="14.25" customHeight="1">
      <c r="C180" s="53"/>
      <c r="D180" s="53"/>
      <c r="E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</row>
    <row r="181" ht="14.25" customHeight="1">
      <c r="C181" s="53"/>
      <c r="D181" s="53"/>
      <c r="E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</row>
    <row r="182" ht="14.25" customHeight="1">
      <c r="C182" s="53"/>
      <c r="D182" s="53"/>
      <c r="E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</row>
    <row r="183" ht="14.25" customHeight="1">
      <c r="C183" s="53"/>
      <c r="D183" s="53"/>
      <c r="E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</row>
    <row r="184" ht="14.25" customHeight="1">
      <c r="C184" s="53"/>
      <c r="D184" s="53"/>
      <c r="E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</row>
    <row r="185" ht="14.25" customHeight="1">
      <c r="C185" s="53"/>
      <c r="D185" s="53"/>
      <c r="E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</row>
    <row r="186" ht="14.25" customHeight="1">
      <c r="C186" s="53"/>
      <c r="D186" s="53"/>
      <c r="E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</row>
    <row r="187" ht="14.25" customHeight="1">
      <c r="C187" s="53"/>
      <c r="D187" s="53"/>
      <c r="E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</row>
    <row r="188" ht="14.25" customHeight="1">
      <c r="C188" s="53"/>
      <c r="D188" s="53"/>
      <c r="E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</row>
    <row r="189" ht="14.25" customHeight="1">
      <c r="C189" s="53"/>
      <c r="D189" s="53"/>
      <c r="E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</row>
    <row r="190" ht="14.25" customHeight="1">
      <c r="C190" s="53"/>
      <c r="D190" s="53"/>
      <c r="E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</row>
    <row r="191" ht="14.25" customHeight="1">
      <c r="C191" s="53"/>
      <c r="D191" s="53"/>
      <c r="E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</row>
    <row r="192" ht="14.25" customHeight="1">
      <c r="C192" s="53"/>
      <c r="D192" s="53"/>
      <c r="E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</row>
    <row r="193" ht="14.25" customHeight="1">
      <c r="C193" s="53"/>
      <c r="D193" s="53"/>
      <c r="E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</row>
    <row r="194" ht="14.25" customHeight="1">
      <c r="C194" s="53"/>
      <c r="D194" s="53"/>
      <c r="E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</row>
    <row r="195" ht="14.25" customHeight="1">
      <c r="C195" s="53"/>
      <c r="D195" s="53"/>
      <c r="E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</row>
    <row r="196" ht="14.25" customHeight="1">
      <c r="C196" s="53"/>
      <c r="D196" s="53"/>
      <c r="E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</row>
    <row r="197" ht="14.25" customHeight="1">
      <c r="C197" s="53"/>
      <c r="D197" s="53"/>
      <c r="E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</row>
    <row r="198" ht="14.25" customHeight="1">
      <c r="C198" s="53"/>
      <c r="D198" s="53"/>
      <c r="E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</row>
    <row r="199" ht="14.25" customHeight="1">
      <c r="C199" s="53"/>
      <c r="D199" s="53"/>
      <c r="E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</row>
    <row r="200" ht="14.25" customHeight="1">
      <c r="C200" s="53"/>
      <c r="D200" s="53"/>
      <c r="E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</row>
    <row r="201" ht="14.25" customHeight="1">
      <c r="C201" s="53"/>
      <c r="D201" s="53"/>
      <c r="E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</row>
    <row r="202" ht="14.25" customHeight="1">
      <c r="C202" s="53"/>
      <c r="D202" s="53"/>
      <c r="E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</row>
    <row r="203" ht="14.25" customHeight="1">
      <c r="C203" s="53"/>
      <c r="D203" s="53"/>
      <c r="E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</row>
    <row r="204" ht="14.25" customHeight="1">
      <c r="C204" s="53"/>
      <c r="D204" s="53"/>
      <c r="E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</row>
    <row r="205" ht="14.25" customHeight="1">
      <c r="C205" s="53"/>
      <c r="D205" s="53"/>
      <c r="E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</row>
    <row r="206" ht="14.25" customHeight="1">
      <c r="C206" s="53"/>
      <c r="D206" s="53"/>
      <c r="E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</row>
    <row r="207" ht="14.25" customHeight="1">
      <c r="C207" s="53"/>
      <c r="D207" s="53"/>
      <c r="E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</row>
    <row r="208" ht="14.25" customHeight="1">
      <c r="C208" s="53"/>
      <c r="D208" s="53"/>
      <c r="E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</row>
    <row r="209" ht="14.25" customHeight="1">
      <c r="C209" s="53"/>
      <c r="D209" s="53"/>
      <c r="E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</row>
    <row r="210" ht="14.25" customHeight="1">
      <c r="C210" s="53"/>
      <c r="D210" s="53"/>
      <c r="E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</row>
    <row r="211" ht="14.25" customHeight="1">
      <c r="C211" s="53"/>
      <c r="D211" s="53"/>
      <c r="E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</row>
    <row r="212" ht="14.25" customHeight="1">
      <c r="C212" s="53"/>
      <c r="D212" s="53"/>
      <c r="E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</row>
    <row r="213" ht="14.25" customHeight="1">
      <c r="C213" s="53"/>
      <c r="D213" s="53"/>
      <c r="E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</row>
    <row r="214" ht="14.25" customHeight="1">
      <c r="C214" s="53"/>
      <c r="D214" s="53"/>
      <c r="E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</row>
    <row r="215" ht="14.25" customHeight="1">
      <c r="C215" s="53"/>
      <c r="D215" s="53"/>
      <c r="E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</row>
    <row r="216" ht="14.25" customHeight="1">
      <c r="C216" s="53"/>
      <c r="D216" s="53"/>
      <c r="E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</row>
    <row r="217" ht="14.25" customHeight="1">
      <c r="C217" s="53"/>
      <c r="D217" s="53"/>
      <c r="E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</row>
    <row r="218" ht="14.25" customHeight="1">
      <c r="C218" s="53"/>
      <c r="D218" s="53"/>
      <c r="E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</row>
    <row r="219" ht="14.25" customHeight="1">
      <c r="C219" s="53"/>
      <c r="D219" s="53"/>
      <c r="E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</row>
    <row r="220" ht="14.25" customHeight="1">
      <c r="C220" s="53"/>
      <c r="D220" s="53"/>
      <c r="E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</row>
    <row r="221" ht="14.25" customHeight="1">
      <c r="C221" s="53"/>
      <c r="D221" s="53"/>
      <c r="E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</row>
    <row r="222" ht="14.25" customHeight="1">
      <c r="C222" s="53"/>
      <c r="D222" s="53"/>
      <c r="E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</row>
    <row r="223" ht="14.25" customHeight="1">
      <c r="C223" s="53"/>
      <c r="D223" s="53"/>
      <c r="E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</row>
    <row r="224" ht="14.25" customHeight="1">
      <c r="C224" s="53"/>
      <c r="D224" s="53"/>
      <c r="E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</row>
    <row r="225" ht="14.25" customHeight="1">
      <c r="C225" s="53"/>
      <c r="D225" s="53"/>
      <c r="E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</row>
    <row r="226" ht="14.25" customHeight="1">
      <c r="C226" s="53"/>
      <c r="D226" s="53"/>
      <c r="E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</row>
    <row r="227" ht="14.25" customHeight="1">
      <c r="C227" s="53"/>
      <c r="D227" s="53"/>
      <c r="E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</row>
    <row r="228" ht="14.25" customHeight="1">
      <c r="C228" s="53"/>
      <c r="D228" s="53"/>
      <c r="E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</row>
    <row r="229" ht="14.25" customHeight="1">
      <c r="C229" s="53"/>
      <c r="D229" s="53"/>
      <c r="E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</row>
    <row r="230" ht="14.25" customHeight="1">
      <c r="C230" s="53"/>
      <c r="D230" s="53"/>
      <c r="E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</row>
    <row r="231" ht="14.25" customHeight="1">
      <c r="C231" s="53"/>
      <c r="D231" s="53"/>
      <c r="E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</row>
    <row r="232" ht="14.25" customHeight="1">
      <c r="C232" s="53"/>
      <c r="D232" s="53"/>
      <c r="E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</row>
    <row r="233" ht="14.25" customHeight="1">
      <c r="C233" s="53"/>
      <c r="D233" s="53"/>
      <c r="E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</row>
    <row r="234" ht="14.25" customHeight="1">
      <c r="C234" s="53"/>
      <c r="D234" s="53"/>
      <c r="E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</row>
    <row r="235" ht="14.25" customHeight="1">
      <c r="C235" s="53"/>
      <c r="D235" s="53"/>
      <c r="E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</row>
    <row r="236" ht="14.25" customHeight="1">
      <c r="C236" s="53"/>
      <c r="D236" s="53"/>
      <c r="E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</row>
    <row r="237" ht="14.25" customHeight="1">
      <c r="C237" s="53"/>
      <c r="D237" s="53"/>
      <c r="E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</row>
    <row r="238" ht="14.25" customHeight="1">
      <c r="C238" s="53"/>
      <c r="D238" s="53"/>
      <c r="E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</row>
    <row r="239" ht="14.25" customHeight="1">
      <c r="C239" s="53"/>
      <c r="D239" s="53"/>
      <c r="E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</row>
    <row r="240" ht="14.25" customHeight="1">
      <c r="C240" s="53"/>
      <c r="D240" s="53"/>
      <c r="E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</row>
    <row r="241" ht="14.25" customHeight="1">
      <c r="C241" s="53"/>
      <c r="D241" s="53"/>
      <c r="E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</row>
    <row r="242" ht="14.25" customHeight="1">
      <c r="C242" s="53"/>
      <c r="D242" s="53"/>
      <c r="E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</row>
    <row r="243" ht="14.25" customHeight="1">
      <c r="C243" s="53"/>
      <c r="D243" s="53"/>
      <c r="E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</row>
    <row r="244" ht="14.25" customHeight="1">
      <c r="C244" s="53"/>
      <c r="D244" s="53"/>
      <c r="E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</row>
    <row r="245" ht="14.25" customHeight="1">
      <c r="C245" s="53"/>
      <c r="D245" s="53"/>
      <c r="E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</row>
    <row r="246" ht="14.25" customHeight="1">
      <c r="C246" s="53"/>
      <c r="D246" s="53"/>
      <c r="E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</row>
    <row r="247" ht="14.25" customHeight="1">
      <c r="C247" s="53"/>
      <c r="D247" s="53"/>
      <c r="E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</row>
    <row r="248" ht="14.25" customHeight="1">
      <c r="C248" s="53"/>
      <c r="D248" s="53"/>
      <c r="E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</row>
    <row r="249" ht="14.25" customHeight="1">
      <c r="C249" s="53"/>
      <c r="D249" s="53"/>
      <c r="E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</row>
    <row r="250" ht="14.25" customHeight="1">
      <c r="C250" s="53"/>
      <c r="D250" s="53"/>
      <c r="E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</row>
    <row r="251" ht="14.25" customHeight="1">
      <c r="C251" s="53"/>
      <c r="D251" s="53"/>
      <c r="E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</row>
    <row r="252" ht="14.25" customHeight="1">
      <c r="C252" s="53"/>
      <c r="D252" s="53"/>
      <c r="E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</row>
    <row r="253" ht="14.25" customHeight="1">
      <c r="C253" s="53"/>
      <c r="D253" s="53"/>
      <c r="E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</row>
    <row r="254" ht="14.25" customHeight="1">
      <c r="C254" s="53"/>
      <c r="D254" s="53"/>
      <c r="E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</row>
    <row r="255" ht="14.25" customHeight="1">
      <c r="C255" s="53"/>
      <c r="D255" s="53"/>
      <c r="E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</row>
    <row r="256" ht="14.25" customHeight="1">
      <c r="C256" s="53"/>
      <c r="D256" s="53"/>
      <c r="E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</row>
    <row r="257" ht="14.25" customHeight="1">
      <c r="C257" s="53"/>
      <c r="D257" s="53"/>
      <c r="E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</row>
    <row r="258" ht="14.25" customHeight="1">
      <c r="C258" s="53"/>
      <c r="D258" s="53"/>
      <c r="E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</row>
    <row r="259" ht="14.25" customHeight="1">
      <c r="C259" s="53"/>
      <c r="D259" s="53"/>
      <c r="E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</row>
    <row r="260" ht="14.25" customHeight="1">
      <c r="C260" s="53"/>
      <c r="D260" s="53"/>
      <c r="E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</row>
    <row r="261" ht="14.25" customHeight="1">
      <c r="C261" s="53"/>
      <c r="D261" s="53"/>
      <c r="E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</row>
    <row r="262" ht="14.25" customHeight="1">
      <c r="C262" s="53"/>
      <c r="D262" s="53"/>
      <c r="E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</row>
    <row r="263" ht="14.25" customHeight="1">
      <c r="C263" s="53"/>
      <c r="D263" s="53"/>
      <c r="E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</row>
    <row r="264" ht="14.25" customHeight="1">
      <c r="C264" s="53"/>
      <c r="D264" s="53"/>
      <c r="E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</row>
    <row r="265" ht="14.25" customHeight="1">
      <c r="C265" s="53"/>
      <c r="D265" s="53"/>
      <c r="E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</row>
    <row r="266" ht="14.25" customHeight="1">
      <c r="C266" s="53"/>
      <c r="D266" s="53"/>
      <c r="E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</row>
    <row r="267" ht="14.25" customHeight="1">
      <c r="C267" s="53"/>
      <c r="D267" s="53"/>
      <c r="E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</row>
    <row r="268" ht="14.25" customHeight="1">
      <c r="C268" s="53"/>
      <c r="D268" s="53"/>
      <c r="E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</row>
    <row r="269" ht="14.25" customHeight="1">
      <c r="C269" s="53"/>
      <c r="D269" s="53"/>
      <c r="E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</row>
    <row r="270" ht="14.25" customHeight="1">
      <c r="C270" s="53"/>
      <c r="D270" s="53"/>
      <c r="E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</row>
    <row r="271" ht="14.25" customHeight="1">
      <c r="C271" s="53"/>
      <c r="D271" s="53"/>
      <c r="E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</row>
    <row r="272" ht="14.25" customHeight="1">
      <c r="C272" s="53"/>
      <c r="D272" s="53"/>
      <c r="E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</row>
    <row r="273" ht="14.25" customHeight="1">
      <c r="C273" s="53"/>
      <c r="D273" s="53"/>
      <c r="E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</row>
    <row r="274" ht="14.25" customHeight="1">
      <c r="C274" s="53"/>
      <c r="D274" s="53"/>
      <c r="E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</row>
    <row r="275" ht="14.25" customHeight="1">
      <c r="C275" s="53"/>
      <c r="D275" s="53"/>
      <c r="E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</row>
    <row r="276" ht="14.25" customHeight="1">
      <c r="C276" s="53"/>
      <c r="D276" s="53"/>
      <c r="E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</row>
    <row r="277" ht="14.25" customHeight="1">
      <c r="C277" s="53"/>
      <c r="D277" s="53"/>
      <c r="E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</row>
    <row r="278" ht="14.25" customHeight="1">
      <c r="C278" s="53"/>
      <c r="D278" s="53"/>
      <c r="E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</row>
    <row r="279" ht="14.25" customHeight="1">
      <c r="C279" s="53"/>
      <c r="D279" s="53"/>
      <c r="E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</row>
    <row r="280" ht="14.25" customHeight="1">
      <c r="C280" s="53"/>
      <c r="D280" s="53"/>
      <c r="E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</row>
    <row r="281" ht="14.25" customHeight="1">
      <c r="C281" s="53"/>
      <c r="D281" s="53"/>
      <c r="E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</row>
    <row r="282" ht="14.25" customHeight="1">
      <c r="C282" s="53"/>
      <c r="D282" s="53"/>
      <c r="E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</row>
    <row r="283" ht="14.25" customHeight="1">
      <c r="C283" s="53"/>
      <c r="D283" s="53"/>
      <c r="E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</row>
    <row r="284" ht="14.25" customHeight="1">
      <c r="C284" s="53"/>
      <c r="D284" s="53"/>
      <c r="E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</row>
    <row r="285" ht="14.25" customHeight="1">
      <c r="C285" s="53"/>
      <c r="D285" s="53"/>
      <c r="E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</row>
    <row r="286" ht="14.25" customHeight="1">
      <c r="C286" s="53"/>
      <c r="D286" s="53"/>
      <c r="E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</row>
    <row r="287" ht="14.25" customHeight="1">
      <c r="C287" s="53"/>
      <c r="D287" s="53"/>
      <c r="E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</row>
    <row r="288" ht="14.25" customHeight="1">
      <c r="C288" s="53"/>
      <c r="D288" s="53"/>
      <c r="E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</row>
    <row r="289" ht="14.25" customHeight="1">
      <c r="C289" s="53"/>
      <c r="D289" s="53"/>
      <c r="E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</row>
    <row r="290" ht="14.25" customHeight="1">
      <c r="C290" s="53"/>
      <c r="D290" s="53"/>
      <c r="E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</row>
    <row r="291" ht="14.25" customHeight="1">
      <c r="C291" s="53"/>
      <c r="D291" s="53"/>
      <c r="E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</row>
    <row r="292" ht="14.25" customHeight="1">
      <c r="C292" s="53"/>
      <c r="D292" s="53"/>
      <c r="E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</row>
    <row r="293" ht="14.25" customHeight="1">
      <c r="C293" s="53"/>
      <c r="D293" s="53"/>
      <c r="E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</row>
    <row r="294" ht="14.25" customHeight="1">
      <c r="C294" s="53"/>
      <c r="D294" s="53"/>
      <c r="E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</row>
    <row r="295" ht="14.25" customHeight="1">
      <c r="C295" s="53"/>
      <c r="D295" s="53"/>
      <c r="E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</row>
    <row r="296" ht="14.25" customHeight="1">
      <c r="C296" s="53"/>
      <c r="D296" s="53"/>
      <c r="E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</row>
    <row r="297" ht="14.25" customHeight="1">
      <c r="C297" s="53"/>
      <c r="D297" s="53"/>
      <c r="E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</row>
    <row r="298" ht="14.25" customHeight="1">
      <c r="C298" s="53"/>
      <c r="D298" s="53"/>
      <c r="E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</row>
    <row r="299" ht="14.25" customHeight="1">
      <c r="C299" s="53"/>
      <c r="D299" s="53"/>
      <c r="E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</row>
    <row r="300" ht="14.25" customHeight="1">
      <c r="C300" s="53"/>
      <c r="D300" s="53"/>
      <c r="E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</row>
    <row r="301" ht="14.25" customHeight="1">
      <c r="C301" s="53"/>
      <c r="D301" s="53"/>
      <c r="E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</row>
    <row r="302" ht="14.25" customHeight="1">
      <c r="C302" s="53"/>
      <c r="D302" s="53"/>
      <c r="E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</row>
    <row r="303" ht="14.25" customHeight="1">
      <c r="C303" s="53"/>
      <c r="D303" s="53"/>
      <c r="E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</row>
    <row r="304" ht="14.25" customHeight="1">
      <c r="C304" s="53"/>
      <c r="D304" s="53"/>
      <c r="E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</row>
    <row r="305" ht="14.25" customHeight="1">
      <c r="C305" s="53"/>
      <c r="D305" s="53"/>
      <c r="E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</row>
    <row r="306" ht="14.25" customHeight="1">
      <c r="C306" s="53"/>
      <c r="D306" s="53"/>
      <c r="E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</row>
    <row r="307" ht="14.25" customHeight="1">
      <c r="C307" s="53"/>
      <c r="D307" s="53"/>
      <c r="E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</row>
    <row r="308" ht="14.25" customHeight="1">
      <c r="C308" s="53"/>
      <c r="D308" s="53"/>
      <c r="E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</row>
    <row r="309" ht="14.25" customHeight="1">
      <c r="C309" s="53"/>
      <c r="D309" s="53"/>
      <c r="E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</row>
    <row r="310" ht="14.25" customHeight="1">
      <c r="C310" s="53"/>
      <c r="D310" s="53"/>
      <c r="E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</row>
    <row r="311" ht="14.25" customHeight="1">
      <c r="C311" s="53"/>
      <c r="D311" s="53"/>
      <c r="E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</row>
    <row r="312" ht="14.25" customHeight="1">
      <c r="C312" s="53"/>
      <c r="D312" s="53"/>
      <c r="E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</row>
    <row r="313" ht="14.25" customHeight="1">
      <c r="C313" s="53"/>
      <c r="D313" s="53"/>
      <c r="E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</row>
    <row r="314" ht="14.25" customHeight="1">
      <c r="C314" s="53"/>
      <c r="D314" s="53"/>
      <c r="E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</row>
    <row r="315" ht="14.25" customHeight="1">
      <c r="C315" s="53"/>
      <c r="D315" s="53"/>
      <c r="E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</row>
    <row r="316" ht="14.25" customHeight="1">
      <c r="C316" s="53"/>
      <c r="D316" s="53"/>
      <c r="E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</row>
    <row r="317" ht="14.25" customHeight="1">
      <c r="C317" s="53"/>
      <c r="D317" s="53"/>
      <c r="E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</row>
    <row r="318" ht="14.25" customHeight="1">
      <c r="C318" s="53"/>
      <c r="D318" s="53"/>
      <c r="E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</row>
    <row r="319" ht="14.25" customHeight="1">
      <c r="C319" s="53"/>
      <c r="D319" s="53"/>
      <c r="E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</row>
    <row r="320" ht="14.25" customHeight="1">
      <c r="C320" s="53"/>
      <c r="D320" s="53"/>
      <c r="E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</row>
    <row r="321" ht="14.25" customHeight="1">
      <c r="C321" s="53"/>
      <c r="D321" s="53"/>
      <c r="E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</row>
    <row r="322" ht="14.25" customHeight="1">
      <c r="C322" s="53"/>
      <c r="D322" s="53"/>
      <c r="E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</row>
    <row r="323" ht="14.25" customHeight="1">
      <c r="C323" s="53"/>
      <c r="D323" s="53"/>
      <c r="E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</row>
    <row r="324" ht="14.25" customHeight="1">
      <c r="C324" s="53"/>
      <c r="D324" s="53"/>
      <c r="E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</row>
    <row r="325" ht="14.25" customHeight="1">
      <c r="C325" s="53"/>
      <c r="D325" s="53"/>
      <c r="E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</row>
    <row r="326" ht="14.25" customHeight="1">
      <c r="C326" s="53"/>
      <c r="D326" s="53"/>
      <c r="E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</row>
    <row r="327" ht="14.25" customHeight="1">
      <c r="C327" s="53"/>
      <c r="D327" s="53"/>
      <c r="E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</row>
    <row r="328" ht="14.25" customHeight="1">
      <c r="C328" s="53"/>
      <c r="D328" s="53"/>
      <c r="E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</row>
    <row r="329" ht="14.25" customHeight="1">
      <c r="C329" s="53"/>
      <c r="D329" s="53"/>
      <c r="E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</row>
    <row r="330" ht="14.25" customHeight="1">
      <c r="C330" s="53"/>
      <c r="D330" s="53"/>
      <c r="E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</row>
    <row r="331" ht="14.25" customHeight="1">
      <c r="C331" s="53"/>
      <c r="D331" s="53"/>
      <c r="E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</row>
    <row r="332" ht="14.25" customHeight="1">
      <c r="C332" s="53"/>
      <c r="D332" s="53"/>
      <c r="E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</row>
    <row r="333" ht="14.25" customHeight="1">
      <c r="C333" s="53"/>
      <c r="D333" s="53"/>
      <c r="E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</row>
    <row r="334" ht="14.25" customHeight="1">
      <c r="C334" s="53"/>
      <c r="D334" s="53"/>
      <c r="E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</row>
    <row r="335" ht="14.25" customHeight="1">
      <c r="C335" s="53"/>
      <c r="D335" s="53"/>
      <c r="E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</row>
    <row r="336" ht="14.25" customHeight="1">
      <c r="C336" s="53"/>
      <c r="D336" s="53"/>
      <c r="E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</row>
    <row r="337" ht="14.25" customHeight="1">
      <c r="C337" s="53"/>
      <c r="D337" s="53"/>
      <c r="E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</row>
    <row r="338" ht="14.25" customHeight="1">
      <c r="C338" s="53"/>
      <c r="D338" s="53"/>
      <c r="E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</row>
    <row r="339" ht="14.25" customHeight="1">
      <c r="C339" s="53"/>
      <c r="D339" s="53"/>
      <c r="E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</row>
    <row r="340" ht="14.25" customHeight="1">
      <c r="C340" s="53"/>
      <c r="D340" s="53"/>
      <c r="E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</row>
    <row r="341" ht="14.25" customHeight="1">
      <c r="C341" s="53"/>
      <c r="D341" s="53"/>
      <c r="E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</row>
    <row r="342" ht="14.25" customHeight="1">
      <c r="C342" s="53"/>
      <c r="D342" s="53"/>
      <c r="E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</row>
    <row r="343" ht="14.25" customHeight="1">
      <c r="C343" s="53"/>
      <c r="D343" s="53"/>
      <c r="E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</row>
    <row r="344" ht="14.25" customHeight="1">
      <c r="C344" s="53"/>
      <c r="D344" s="53"/>
      <c r="E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</row>
    <row r="345" ht="14.25" customHeight="1">
      <c r="C345" s="53"/>
      <c r="D345" s="53"/>
      <c r="E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</row>
    <row r="346" ht="14.25" customHeight="1">
      <c r="C346" s="53"/>
      <c r="D346" s="53"/>
      <c r="E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</row>
    <row r="347" ht="14.25" customHeight="1">
      <c r="C347" s="53"/>
      <c r="D347" s="53"/>
      <c r="E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</row>
    <row r="348" ht="14.25" customHeight="1">
      <c r="C348" s="53"/>
      <c r="D348" s="53"/>
      <c r="E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</row>
    <row r="349" ht="14.25" customHeight="1">
      <c r="C349" s="53"/>
      <c r="D349" s="53"/>
      <c r="E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</row>
    <row r="350" ht="14.25" customHeight="1">
      <c r="C350" s="53"/>
      <c r="D350" s="53"/>
      <c r="E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</row>
    <row r="351" ht="14.25" customHeight="1">
      <c r="C351" s="53"/>
      <c r="D351" s="53"/>
      <c r="E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</row>
    <row r="352" ht="14.25" customHeight="1">
      <c r="C352" s="53"/>
      <c r="D352" s="53"/>
      <c r="E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</row>
    <row r="353" ht="14.25" customHeight="1">
      <c r="C353" s="53"/>
      <c r="D353" s="53"/>
      <c r="E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</row>
    <row r="354" ht="14.25" customHeight="1">
      <c r="C354" s="53"/>
      <c r="D354" s="53"/>
      <c r="E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</row>
    <row r="355" ht="14.25" customHeight="1">
      <c r="C355" s="53"/>
      <c r="D355" s="53"/>
      <c r="E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</row>
    <row r="356" ht="14.25" customHeight="1">
      <c r="C356" s="53"/>
      <c r="D356" s="53"/>
      <c r="E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</row>
    <row r="357" ht="14.25" customHeight="1">
      <c r="C357" s="53"/>
      <c r="D357" s="53"/>
      <c r="E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</row>
    <row r="358" ht="14.25" customHeight="1">
      <c r="C358" s="53"/>
      <c r="D358" s="53"/>
      <c r="E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</row>
    <row r="359" ht="14.25" customHeight="1">
      <c r="C359" s="53"/>
      <c r="D359" s="53"/>
      <c r="E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</row>
    <row r="360" ht="14.25" customHeight="1">
      <c r="C360" s="53"/>
      <c r="D360" s="53"/>
      <c r="E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</row>
    <row r="361" ht="14.25" customHeight="1">
      <c r="C361" s="53"/>
      <c r="D361" s="53"/>
      <c r="E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</row>
    <row r="362" ht="14.25" customHeight="1">
      <c r="C362" s="53"/>
      <c r="D362" s="53"/>
      <c r="E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</row>
    <row r="363" ht="14.25" customHeight="1">
      <c r="C363" s="53"/>
      <c r="D363" s="53"/>
      <c r="E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</row>
    <row r="364" ht="14.25" customHeight="1">
      <c r="C364" s="53"/>
      <c r="D364" s="53"/>
      <c r="E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</row>
    <row r="365" ht="14.25" customHeight="1">
      <c r="C365" s="53"/>
      <c r="D365" s="53"/>
      <c r="E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</row>
    <row r="366" ht="14.25" customHeight="1">
      <c r="C366" s="53"/>
      <c r="D366" s="53"/>
      <c r="E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</row>
    <row r="367" ht="14.25" customHeight="1">
      <c r="C367" s="53"/>
      <c r="D367" s="53"/>
      <c r="E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</row>
    <row r="368" ht="14.25" customHeight="1">
      <c r="C368" s="53"/>
      <c r="D368" s="53"/>
      <c r="E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</row>
    <row r="369" ht="14.25" customHeight="1">
      <c r="C369" s="53"/>
      <c r="D369" s="53"/>
      <c r="E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</row>
    <row r="370" ht="14.25" customHeight="1">
      <c r="C370" s="53"/>
      <c r="D370" s="53"/>
      <c r="E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</row>
    <row r="371" ht="14.25" customHeight="1">
      <c r="C371" s="53"/>
      <c r="D371" s="53"/>
      <c r="E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</row>
    <row r="372" ht="14.25" customHeight="1">
      <c r="C372" s="53"/>
      <c r="D372" s="53"/>
      <c r="E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</row>
    <row r="373" ht="14.25" customHeight="1">
      <c r="C373" s="53"/>
      <c r="D373" s="53"/>
      <c r="E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</row>
    <row r="374" ht="14.25" customHeight="1">
      <c r="C374" s="53"/>
      <c r="D374" s="53"/>
      <c r="E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</row>
    <row r="375" ht="14.25" customHeight="1">
      <c r="C375" s="53"/>
      <c r="D375" s="53"/>
      <c r="E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</row>
    <row r="376" ht="14.25" customHeight="1">
      <c r="C376" s="53"/>
      <c r="D376" s="53"/>
      <c r="E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</row>
    <row r="377" ht="14.25" customHeight="1">
      <c r="C377" s="53"/>
      <c r="D377" s="53"/>
      <c r="E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</row>
    <row r="378" ht="14.25" customHeight="1">
      <c r="C378" s="53"/>
      <c r="D378" s="53"/>
      <c r="E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</row>
    <row r="379" ht="14.25" customHeight="1">
      <c r="C379" s="53"/>
      <c r="D379" s="53"/>
      <c r="E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</row>
    <row r="380" ht="14.25" customHeight="1">
      <c r="C380" s="53"/>
      <c r="D380" s="53"/>
      <c r="E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</row>
    <row r="381" ht="14.25" customHeight="1">
      <c r="C381" s="53"/>
      <c r="D381" s="53"/>
      <c r="E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</row>
    <row r="382" ht="14.25" customHeight="1">
      <c r="C382" s="53"/>
      <c r="D382" s="53"/>
      <c r="E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</row>
    <row r="383" ht="14.25" customHeight="1">
      <c r="C383" s="53"/>
      <c r="D383" s="53"/>
      <c r="E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</row>
    <row r="384" ht="14.25" customHeight="1">
      <c r="C384" s="53"/>
      <c r="D384" s="53"/>
      <c r="E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</row>
    <row r="385" ht="14.25" customHeight="1">
      <c r="C385" s="53"/>
      <c r="D385" s="53"/>
      <c r="E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</row>
    <row r="386" ht="14.25" customHeight="1">
      <c r="C386" s="53"/>
      <c r="D386" s="53"/>
      <c r="E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</row>
    <row r="387" ht="14.25" customHeight="1">
      <c r="C387" s="53"/>
      <c r="D387" s="53"/>
      <c r="E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</row>
    <row r="388" ht="14.25" customHeight="1">
      <c r="C388" s="53"/>
      <c r="D388" s="53"/>
      <c r="E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</row>
    <row r="389" ht="14.25" customHeight="1">
      <c r="C389" s="53"/>
      <c r="D389" s="53"/>
      <c r="E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</row>
    <row r="390" ht="14.25" customHeight="1">
      <c r="C390" s="53"/>
      <c r="D390" s="53"/>
      <c r="E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</row>
    <row r="391" ht="14.25" customHeight="1">
      <c r="C391" s="53"/>
      <c r="D391" s="53"/>
      <c r="E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</row>
    <row r="392" ht="14.25" customHeight="1">
      <c r="C392" s="53"/>
      <c r="D392" s="53"/>
      <c r="E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</row>
    <row r="393" ht="14.25" customHeight="1">
      <c r="C393" s="53"/>
      <c r="D393" s="53"/>
      <c r="E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</row>
    <row r="394" ht="14.25" customHeight="1">
      <c r="C394" s="53"/>
      <c r="D394" s="53"/>
      <c r="E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</row>
    <row r="395" ht="14.25" customHeight="1">
      <c r="C395" s="53"/>
      <c r="D395" s="53"/>
      <c r="E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</row>
    <row r="396" ht="14.25" customHeight="1">
      <c r="C396" s="53"/>
      <c r="D396" s="53"/>
      <c r="E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</row>
    <row r="397" ht="14.25" customHeight="1">
      <c r="C397" s="53"/>
      <c r="D397" s="53"/>
      <c r="E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</row>
    <row r="398" ht="14.25" customHeight="1">
      <c r="C398" s="53"/>
      <c r="D398" s="53"/>
      <c r="E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</row>
    <row r="399" ht="14.25" customHeight="1">
      <c r="C399" s="53"/>
      <c r="D399" s="53"/>
      <c r="E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</row>
    <row r="400" ht="14.25" customHeight="1">
      <c r="C400" s="53"/>
      <c r="D400" s="53"/>
      <c r="E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</row>
    <row r="401" ht="14.25" customHeight="1">
      <c r="C401" s="53"/>
      <c r="D401" s="53"/>
      <c r="E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</row>
    <row r="402" ht="14.25" customHeight="1">
      <c r="C402" s="53"/>
      <c r="D402" s="53"/>
      <c r="E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</row>
    <row r="403" ht="14.25" customHeight="1">
      <c r="C403" s="53"/>
      <c r="D403" s="53"/>
      <c r="E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</row>
    <row r="404" ht="14.25" customHeight="1">
      <c r="C404" s="53"/>
      <c r="D404" s="53"/>
      <c r="E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</row>
    <row r="405" ht="14.25" customHeight="1">
      <c r="C405" s="53"/>
      <c r="D405" s="53"/>
      <c r="E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</row>
    <row r="406" ht="14.25" customHeight="1">
      <c r="C406" s="53"/>
      <c r="D406" s="53"/>
      <c r="E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</row>
    <row r="407" ht="14.25" customHeight="1">
      <c r="C407" s="53"/>
      <c r="D407" s="53"/>
      <c r="E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</row>
    <row r="408" ht="14.25" customHeight="1">
      <c r="C408" s="53"/>
      <c r="D408" s="53"/>
      <c r="E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</row>
    <row r="409" ht="14.25" customHeight="1">
      <c r="C409" s="53"/>
      <c r="D409" s="53"/>
      <c r="E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</row>
    <row r="410" ht="14.25" customHeight="1">
      <c r="C410" s="53"/>
      <c r="D410" s="53"/>
      <c r="E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</row>
    <row r="411" ht="14.25" customHeight="1">
      <c r="C411" s="53"/>
      <c r="D411" s="53"/>
      <c r="E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</row>
    <row r="412" ht="14.25" customHeight="1">
      <c r="C412" s="53"/>
      <c r="D412" s="53"/>
      <c r="E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</row>
    <row r="413" ht="14.25" customHeight="1">
      <c r="C413" s="53"/>
      <c r="D413" s="53"/>
      <c r="E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</row>
    <row r="414" ht="14.25" customHeight="1">
      <c r="C414" s="53"/>
      <c r="D414" s="53"/>
      <c r="E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</row>
    <row r="415" ht="14.25" customHeight="1">
      <c r="C415" s="53"/>
      <c r="D415" s="53"/>
      <c r="E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</row>
    <row r="416" ht="14.25" customHeight="1">
      <c r="C416" s="53"/>
      <c r="D416" s="53"/>
      <c r="E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</row>
    <row r="417" ht="14.25" customHeight="1">
      <c r="C417" s="53"/>
      <c r="D417" s="53"/>
      <c r="E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</row>
    <row r="418" ht="14.25" customHeight="1">
      <c r="C418" s="53"/>
      <c r="D418" s="53"/>
      <c r="E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</row>
    <row r="419" ht="14.25" customHeight="1">
      <c r="C419" s="53"/>
      <c r="D419" s="53"/>
      <c r="E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</row>
    <row r="420" ht="14.25" customHeight="1">
      <c r="C420" s="53"/>
      <c r="D420" s="53"/>
      <c r="E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</row>
    <row r="421" ht="14.25" customHeight="1">
      <c r="C421" s="53"/>
      <c r="D421" s="53"/>
      <c r="E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</row>
    <row r="422" ht="14.25" customHeight="1">
      <c r="C422" s="53"/>
      <c r="D422" s="53"/>
      <c r="E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</row>
    <row r="423" ht="14.25" customHeight="1">
      <c r="C423" s="53"/>
      <c r="D423" s="53"/>
      <c r="E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</row>
    <row r="424" ht="14.25" customHeight="1">
      <c r="C424" s="53"/>
      <c r="D424" s="53"/>
      <c r="E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</row>
    <row r="425" ht="14.25" customHeight="1">
      <c r="C425" s="53"/>
      <c r="D425" s="53"/>
      <c r="E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</row>
    <row r="426" ht="14.25" customHeight="1">
      <c r="C426" s="53"/>
      <c r="D426" s="53"/>
      <c r="E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</row>
    <row r="427" ht="14.25" customHeight="1">
      <c r="C427" s="53"/>
      <c r="D427" s="53"/>
      <c r="E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</row>
    <row r="428" ht="14.25" customHeight="1">
      <c r="C428" s="53"/>
      <c r="D428" s="53"/>
      <c r="E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</row>
    <row r="429" ht="14.25" customHeight="1">
      <c r="C429" s="53"/>
      <c r="D429" s="53"/>
      <c r="E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</row>
    <row r="430" ht="14.25" customHeight="1">
      <c r="C430" s="53"/>
      <c r="D430" s="53"/>
      <c r="E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</row>
    <row r="431" ht="14.25" customHeight="1">
      <c r="C431" s="53"/>
      <c r="D431" s="53"/>
      <c r="E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</row>
    <row r="432" ht="14.25" customHeight="1">
      <c r="C432" s="53"/>
      <c r="D432" s="53"/>
      <c r="E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</row>
    <row r="433" ht="14.25" customHeight="1">
      <c r="C433" s="53"/>
      <c r="D433" s="53"/>
      <c r="E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</row>
    <row r="434" ht="14.25" customHeight="1">
      <c r="C434" s="53"/>
      <c r="D434" s="53"/>
      <c r="E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</row>
    <row r="435" ht="14.25" customHeight="1">
      <c r="C435" s="53"/>
      <c r="D435" s="53"/>
      <c r="E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</row>
    <row r="436" ht="14.25" customHeight="1">
      <c r="C436" s="53"/>
      <c r="D436" s="53"/>
      <c r="E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</row>
    <row r="437" ht="14.25" customHeight="1">
      <c r="C437" s="53"/>
      <c r="D437" s="53"/>
      <c r="E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</row>
    <row r="438" ht="14.25" customHeight="1">
      <c r="C438" s="53"/>
      <c r="D438" s="53"/>
      <c r="E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</row>
    <row r="439" ht="14.25" customHeight="1">
      <c r="C439" s="53"/>
      <c r="D439" s="53"/>
      <c r="E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</row>
    <row r="440" ht="14.25" customHeight="1">
      <c r="C440" s="53"/>
      <c r="D440" s="53"/>
      <c r="E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</row>
    <row r="441" ht="14.25" customHeight="1">
      <c r="C441" s="53"/>
      <c r="D441" s="53"/>
      <c r="E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</row>
    <row r="442" ht="14.25" customHeight="1">
      <c r="C442" s="53"/>
      <c r="D442" s="53"/>
      <c r="E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</row>
    <row r="443" ht="14.25" customHeight="1">
      <c r="C443" s="53"/>
      <c r="D443" s="53"/>
      <c r="E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</row>
    <row r="444" ht="14.25" customHeight="1">
      <c r="C444" s="53"/>
      <c r="D444" s="53"/>
      <c r="E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</row>
    <row r="445" ht="14.25" customHeight="1">
      <c r="C445" s="53"/>
      <c r="D445" s="53"/>
      <c r="E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</row>
    <row r="446" ht="14.25" customHeight="1">
      <c r="C446" s="53"/>
      <c r="D446" s="53"/>
      <c r="E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</row>
    <row r="447" ht="14.25" customHeight="1">
      <c r="C447" s="53"/>
      <c r="D447" s="53"/>
      <c r="E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</row>
    <row r="448" ht="14.25" customHeight="1">
      <c r="C448" s="53"/>
      <c r="D448" s="53"/>
      <c r="E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</row>
    <row r="449" ht="14.25" customHeight="1">
      <c r="C449" s="53"/>
      <c r="D449" s="53"/>
      <c r="E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</row>
    <row r="450" ht="14.25" customHeight="1">
      <c r="C450" s="53"/>
      <c r="D450" s="53"/>
      <c r="E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</row>
    <row r="451" ht="14.25" customHeight="1">
      <c r="C451" s="53"/>
      <c r="D451" s="53"/>
      <c r="E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</row>
    <row r="452" ht="14.25" customHeight="1">
      <c r="C452" s="53"/>
      <c r="D452" s="53"/>
      <c r="E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</row>
    <row r="453" ht="14.25" customHeight="1">
      <c r="C453" s="53"/>
      <c r="D453" s="53"/>
      <c r="E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</row>
    <row r="454" ht="14.25" customHeight="1">
      <c r="C454" s="53"/>
      <c r="D454" s="53"/>
      <c r="E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</row>
    <row r="455" ht="14.25" customHeight="1">
      <c r="C455" s="53"/>
      <c r="D455" s="53"/>
      <c r="E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</row>
    <row r="456" ht="14.25" customHeight="1">
      <c r="C456" s="53"/>
      <c r="D456" s="53"/>
      <c r="E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</row>
    <row r="457" ht="14.25" customHeight="1">
      <c r="C457" s="53"/>
      <c r="D457" s="53"/>
      <c r="E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</row>
    <row r="458" ht="14.25" customHeight="1">
      <c r="C458" s="53"/>
      <c r="D458" s="53"/>
      <c r="E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</row>
    <row r="459" ht="14.25" customHeight="1">
      <c r="C459" s="53"/>
      <c r="D459" s="53"/>
      <c r="E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</row>
    <row r="460" ht="14.25" customHeight="1">
      <c r="C460" s="53"/>
      <c r="D460" s="53"/>
      <c r="E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</row>
    <row r="461" ht="14.25" customHeight="1">
      <c r="C461" s="53"/>
      <c r="D461" s="53"/>
      <c r="E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</row>
    <row r="462" ht="14.25" customHeight="1">
      <c r="C462" s="53"/>
      <c r="D462" s="53"/>
      <c r="E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</row>
    <row r="463" ht="14.25" customHeight="1">
      <c r="C463" s="53"/>
      <c r="D463" s="53"/>
      <c r="E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</row>
    <row r="464" ht="14.25" customHeight="1">
      <c r="C464" s="53"/>
      <c r="D464" s="53"/>
      <c r="E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</row>
    <row r="465" ht="14.25" customHeight="1">
      <c r="C465" s="53"/>
      <c r="D465" s="53"/>
      <c r="E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</row>
    <row r="466" ht="14.25" customHeight="1">
      <c r="C466" s="53"/>
      <c r="D466" s="53"/>
      <c r="E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</row>
    <row r="467" ht="14.25" customHeight="1">
      <c r="C467" s="53"/>
      <c r="D467" s="53"/>
      <c r="E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</row>
    <row r="468" ht="14.25" customHeight="1">
      <c r="C468" s="53"/>
      <c r="D468" s="53"/>
      <c r="E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</row>
    <row r="469" ht="14.25" customHeight="1">
      <c r="C469" s="53"/>
      <c r="D469" s="53"/>
      <c r="E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</row>
    <row r="470" ht="14.25" customHeight="1">
      <c r="C470" s="53"/>
      <c r="D470" s="53"/>
      <c r="E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</row>
    <row r="471" ht="14.25" customHeight="1">
      <c r="C471" s="53"/>
      <c r="D471" s="53"/>
      <c r="E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</row>
    <row r="472" ht="14.25" customHeight="1">
      <c r="C472" s="53"/>
      <c r="D472" s="53"/>
      <c r="E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</row>
    <row r="473" ht="14.25" customHeight="1">
      <c r="C473" s="53"/>
      <c r="D473" s="53"/>
      <c r="E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</row>
    <row r="474" ht="14.25" customHeight="1">
      <c r="C474" s="53"/>
      <c r="D474" s="53"/>
      <c r="E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</row>
    <row r="475" ht="14.25" customHeight="1">
      <c r="C475" s="53"/>
      <c r="D475" s="53"/>
      <c r="E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</row>
    <row r="476" ht="14.25" customHeight="1">
      <c r="C476" s="53"/>
      <c r="D476" s="53"/>
      <c r="E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</row>
    <row r="477" ht="14.25" customHeight="1">
      <c r="C477" s="53"/>
      <c r="D477" s="53"/>
      <c r="E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</row>
    <row r="478" ht="14.25" customHeight="1">
      <c r="C478" s="53"/>
      <c r="D478" s="53"/>
      <c r="E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</row>
    <row r="479" ht="14.25" customHeight="1">
      <c r="C479" s="53"/>
      <c r="D479" s="53"/>
      <c r="E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</row>
    <row r="480" ht="14.25" customHeight="1">
      <c r="C480" s="53"/>
      <c r="D480" s="53"/>
      <c r="E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</row>
    <row r="481" ht="14.25" customHeight="1">
      <c r="C481" s="53"/>
      <c r="D481" s="53"/>
      <c r="E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</row>
    <row r="482" ht="14.25" customHeight="1">
      <c r="C482" s="53"/>
      <c r="D482" s="53"/>
      <c r="E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</row>
    <row r="483" ht="14.25" customHeight="1">
      <c r="C483" s="53"/>
      <c r="D483" s="53"/>
      <c r="E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</row>
    <row r="484" ht="14.25" customHeight="1">
      <c r="C484" s="53"/>
      <c r="D484" s="53"/>
      <c r="E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</row>
    <row r="485" ht="14.25" customHeight="1">
      <c r="C485" s="53"/>
      <c r="D485" s="53"/>
      <c r="E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</row>
    <row r="486" ht="14.25" customHeight="1">
      <c r="C486" s="53"/>
      <c r="D486" s="53"/>
      <c r="E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</row>
    <row r="487" ht="14.25" customHeight="1">
      <c r="C487" s="53"/>
      <c r="D487" s="53"/>
      <c r="E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</row>
    <row r="488" ht="14.25" customHeight="1">
      <c r="C488" s="53"/>
      <c r="D488" s="53"/>
      <c r="E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</row>
    <row r="489" ht="14.25" customHeight="1">
      <c r="C489" s="53"/>
      <c r="D489" s="53"/>
      <c r="E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</row>
    <row r="490" ht="14.25" customHeight="1">
      <c r="C490" s="53"/>
      <c r="D490" s="53"/>
      <c r="E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</row>
    <row r="491" ht="14.25" customHeight="1">
      <c r="C491" s="53"/>
      <c r="D491" s="53"/>
      <c r="E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</row>
    <row r="492" ht="14.25" customHeight="1">
      <c r="C492" s="53"/>
      <c r="D492" s="53"/>
      <c r="E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</row>
    <row r="493" ht="14.25" customHeight="1">
      <c r="C493" s="53"/>
      <c r="D493" s="53"/>
      <c r="E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</row>
    <row r="494" ht="14.25" customHeight="1">
      <c r="C494" s="53"/>
      <c r="D494" s="53"/>
      <c r="E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</row>
    <row r="495" ht="14.25" customHeight="1">
      <c r="C495" s="53"/>
      <c r="D495" s="53"/>
      <c r="E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</row>
    <row r="496" ht="14.25" customHeight="1">
      <c r="C496" s="53"/>
      <c r="D496" s="53"/>
      <c r="E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</row>
    <row r="497" ht="14.25" customHeight="1">
      <c r="C497" s="53"/>
      <c r="D497" s="53"/>
      <c r="E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</row>
    <row r="498" ht="14.25" customHeight="1">
      <c r="C498" s="53"/>
      <c r="D498" s="53"/>
      <c r="E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</row>
    <row r="499" ht="14.25" customHeight="1">
      <c r="C499" s="53"/>
      <c r="D499" s="53"/>
      <c r="E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</row>
    <row r="500" ht="14.25" customHeight="1">
      <c r="C500" s="53"/>
      <c r="D500" s="53"/>
      <c r="E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</row>
    <row r="501" ht="14.25" customHeight="1">
      <c r="C501" s="53"/>
      <c r="D501" s="53"/>
      <c r="E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</row>
    <row r="502" ht="14.25" customHeight="1">
      <c r="C502" s="53"/>
      <c r="D502" s="53"/>
      <c r="E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</row>
    <row r="503" ht="14.25" customHeight="1">
      <c r="C503" s="53"/>
      <c r="D503" s="53"/>
      <c r="E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</row>
    <row r="504" ht="14.25" customHeight="1">
      <c r="C504" s="53"/>
      <c r="D504" s="53"/>
      <c r="E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</row>
    <row r="505" ht="14.25" customHeight="1">
      <c r="C505" s="53"/>
      <c r="D505" s="53"/>
      <c r="E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</row>
    <row r="506" ht="14.25" customHeight="1">
      <c r="C506" s="53"/>
      <c r="D506" s="53"/>
      <c r="E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</row>
    <row r="507" ht="14.25" customHeight="1">
      <c r="C507" s="53"/>
      <c r="D507" s="53"/>
      <c r="E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</row>
    <row r="508" ht="14.25" customHeight="1">
      <c r="C508" s="53"/>
      <c r="D508" s="53"/>
      <c r="E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</row>
    <row r="509" ht="14.25" customHeight="1">
      <c r="C509" s="53"/>
      <c r="D509" s="53"/>
      <c r="E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</row>
    <row r="510" ht="14.25" customHeight="1">
      <c r="C510" s="53"/>
      <c r="D510" s="53"/>
      <c r="E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</row>
    <row r="511" ht="14.25" customHeight="1">
      <c r="C511" s="53"/>
      <c r="D511" s="53"/>
      <c r="E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</row>
    <row r="512" ht="14.25" customHeight="1">
      <c r="C512" s="53"/>
      <c r="D512" s="53"/>
      <c r="E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</row>
    <row r="513" ht="14.25" customHeight="1">
      <c r="C513" s="53"/>
      <c r="D513" s="53"/>
      <c r="E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</row>
    <row r="514" ht="14.25" customHeight="1">
      <c r="C514" s="53"/>
      <c r="D514" s="53"/>
      <c r="E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</row>
    <row r="515" ht="14.25" customHeight="1">
      <c r="C515" s="53"/>
      <c r="D515" s="53"/>
      <c r="E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</row>
    <row r="516" ht="14.25" customHeight="1">
      <c r="C516" s="53"/>
      <c r="D516" s="53"/>
      <c r="E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</row>
    <row r="517" ht="14.25" customHeight="1">
      <c r="C517" s="53"/>
      <c r="D517" s="53"/>
      <c r="E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</row>
    <row r="518" ht="14.25" customHeight="1">
      <c r="C518" s="53"/>
      <c r="D518" s="53"/>
      <c r="E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</row>
    <row r="519" ht="14.25" customHeight="1">
      <c r="C519" s="53"/>
      <c r="D519" s="53"/>
      <c r="E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</row>
    <row r="520" ht="14.25" customHeight="1">
      <c r="C520" s="53"/>
      <c r="D520" s="53"/>
      <c r="E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</row>
    <row r="521" ht="14.25" customHeight="1">
      <c r="C521" s="53"/>
      <c r="D521" s="53"/>
      <c r="E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</row>
    <row r="522" ht="14.25" customHeight="1">
      <c r="C522" s="53"/>
      <c r="D522" s="53"/>
      <c r="E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</row>
    <row r="523" ht="14.25" customHeight="1">
      <c r="C523" s="53"/>
      <c r="D523" s="53"/>
      <c r="E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</row>
    <row r="524" ht="14.25" customHeight="1">
      <c r="C524" s="53"/>
      <c r="D524" s="53"/>
      <c r="E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</row>
    <row r="525" ht="14.25" customHeight="1">
      <c r="C525" s="53"/>
      <c r="D525" s="53"/>
      <c r="E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</row>
    <row r="526" ht="14.25" customHeight="1">
      <c r="C526" s="53"/>
      <c r="D526" s="53"/>
      <c r="E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</row>
    <row r="527" ht="14.25" customHeight="1">
      <c r="C527" s="53"/>
      <c r="D527" s="53"/>
      <c r="E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</row>
    <row r="528" ht="14.25" customHeight="1">
      <c r="C528" s="53"/>
      <c r="D528" s="53"/>
      <c r="E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</row>
    <row r="529" ht="14.25" customHeight="1">
      <c r="C529" s="53"/>
      <c r="D529" s="53"/>
      <c r="E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</row>
    <row r="530" ht="14.25" customHeight="1">
      <c r="C530" s="53"/>
      <c r="D530" s="53"/>
      <c r="E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</row>
    <row r="531" ht="14.25" customHeight="1">
      <c r="C531" s="53"/>
      <c r="D531" s="53"/>
      <c r="E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</row>
    <row r="532" ht="14.25" customHeight="1">
      <c r="C532" s="53"/>
      <c r="D532" s="53"/>
      <c r="E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</row>
    <row r="533" ht="14.25" customHeight="1">
      <c r="C533" s="53"/>
      <c r="D533" s="53"/>
      <c r="E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</row>
    <row r="534" ht="14.25" customHeight="1">
      <c r="C534" s="53"/>
      <c r="D534" s="53"/>
      <c r="E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</row>
    <row r="535" ht="14.25" customHeight="1">
      <c r="C535" s="53"/>
      <c r="D535" s="53"/>
      <c r="E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</row>
    <row r="536" ht="14.25" customHeight="1">
      <c r="C536" s="53"/>
      <c r="D536" s="53"/>
      <c r="E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</row>
    <row r="537" ht="14.25" customHeight="1">
      <c r="C537" s="53"/>
      <c r="D537" s="53"/>
      <c r="E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</row>
    <row r="538" ht="14.25" customHeight="1">
      <c r="C538" s="53"/>
      <c r="D538" s="53"/>
      <c r="E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</row>
    <row r="539" ht="14.25" customHeight="1">
      <c r="C539" s="53"/>
      <c r="D539" s="53"/>
      <c r="E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</row>
    <row r="540" ht="14.25" customHeight="1">
      <c r="C540" s="53"/>
      <c r="D540" s="53"/>
      <c r="E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</row>
    <row r="541" ht="14.25" customHeight="1">
      <c r="C541" s="53"/>
      <c r="D541" s="53"/>
      <c r="E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</row>
    <row r="542" ht="14.25" customHeight="1">
      <c r="C542" s="53"/>
      <c r="D542" s="53"/>
      <c r="E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</row>
    <row r="543" ht="14.25" customHeight="1">
      <c r="C543" s="53"/>
      <c r="D543" s="53"/>
      <c r="E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</row>
    <row r="544" ht="14.25" customHeight="1">
      <c r="C544" s="53"/>
      <c r="D544" s="53"/>
      <c r="E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</row>
    <row r="545" ht="14.25" customHeight="1">
      <c r="C545" s="53"/>
      <c r="D545" s="53"/>
      <c r="E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</row>
    <row r="546" ht="14.25" customHeight="1">
      <c r="C546" s="53"/>
      <c r="D546" s="53"/>
      <c r="E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</row>
    <row r="547" ht="14.25" customHeight="1">
      <c r="C547" s="53"/>
      <c r="D547" s="53"/>
      <c r="E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ht="14.25" customHeight="1">
      <c r="C548" s="53"/>
      <c r="D548" s="53"/>
      <c r="E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</row>
    <row r="549" ht="14.25" customHeight="1">
      <c r="C549" s="53"/>
      <c r="D549" s="53"/>
      <c r="E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</row>
    <row r="550" ht="14.25" customHeight="1">
      <c r="C550" s="53"/>
      <c r="D550" s="53"/>
      <c r="E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</row>
    <row r="551" ht="14.25" customHeight="1">
      <c r="C551" s="53"/>
      <c r="D551" s="53"/>
      <c r="E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</row>
    <row r="552" ht="14.25" customHeight="1">
      <c r="C552" s="53"/>
      <c r="D552" s="53"/>
      <c r="E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</row>
    <row r="553" ht="14.25" customHeight="1">
      <c r="C553" s="53"/>
      <c r="D553" s="53"/>
      <c r="E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</row>
    <row r="554" ht="14.25" customHeight="1">
      <c r="C554" s="53"/>
      <c r="D554" s="53"/>
      <c r="E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</row>
    <row r="555" ht="14.25" customHeight="1">
      <c r="C555" s="53"/>
      <c r="D555" s="53"/>
      <c r="E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</row>
    <row r="556" ht="14.25" customHeight="1">
      <c r="C556" s="53"/>
      <c r="D556" s="53"/>
      <c r="E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</row>
    <row r="557" ht="14.25" customHeight="1">
      <c r="C557" s="53"/>
      <c r="D557" s="53"/>
      <c r="E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</row>
    <row r="558" ht="14.25" customHeight="1">
      <c r="C558" s="53"/>
      <c r="D558" s="53"/>
      <c r="E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</row>
    <row r="559" ht="14.25" customHeight="1">
      <c r="C559" s="53"/>
      <c r="D559" s="53"/>
      <c r="E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</row>
    <row r="560" ht="14.25" customHeight="1">
      <c r="C560" s="53"/>
      <c r="D560" s="53"/>
      <c r="E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</row>
    <row r="561" ht="14.25" customHeight="1">
      <c r="C561" s="53"/>
      <c r="D561" s="53"/>
      <c r="E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</row>
    <row r="562" ht="14.25" customHeight="1">
      <c r="C562" s="53"/>
      <c r="D562" s="53"/>
      <c r="E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</row>
    <row r="563" ht="14.25" customHeight="1">
      <c r="C563" s="53"/>
      <c r="D563" s="53"/>
      <c r="E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</row>
    <row r="564" ht="14.25" customHeight="1">
      <c r="C564" s="53"/>
      <c r="D564" s="53"/>
      <c r="E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</row>
    <row r="565" ht="14.25" customHeight="1">
      <c r="C565" s="53"/>
      <c r="D565" s="53"/>
      <c r="E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</row>
    <row r="566" ht="14.25" customHeight="1">
      <c r="C566" s="53"/>
      <c r="D566" s="53"/>
      <c r="E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</row>
    <row r="567" ht="14.25" customHeight="1">
      <c r="C567" s="53"/>
      <c r="D567" s="53"/>
      <c r="E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</row>
    <row r="568" ht="14.25" customHeight="1">
      <c r="C568" s="53"/>
      <c r="D568" s="53"/>
      <c r="E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</row>
    <row r="569" ht="14.25" customHeight="1">
      <c r="C569" s="53"/>
      <c r="D569" s="53"/>
      <c r="E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</row>
    <row r="570" ht="14.25" customHeight="1">
      <c r="C570" s="53"/>
      <c r="D570" s="53"/>
      <c r="E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</row>
    <row r="571" ht="14.25" customHeight="1">
      <c r="C571" s="53"/>
      <c r="D571" s="53"/>
      <c r="E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</row>
    <row r="572" ht="14.25" customHeight="1">
      <c r="C572" s="53"/>
      <c r="D572" s="53"/>
      <c r="E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</row>
    <row r="573" ht="14.25" customHeight="1">
      <c r="C573" s="53"/>
      <c r="D573" s="53"/>
      <c r="E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</row>
    <row r="574" ht="14.25" customHeight="1">
      <c r="C574" s="53"/>
      <c r="D574" s="53"/>
      <c r="E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</row>
    <row r="575" ht="14.25" customHeight="1">
      <c r="C575" s="53"/>
      <c r="D575" s="53"/>
      <c r="E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</row>
    <row r="576" ht="14.25" customHeight="1">
      <c r="C576" s="53"/>
      <c r="D576" s="53"/>
      <c r="E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</row>
    <row r="577" ht="14.25" customHeight="1">
      <c r="C577" s="53"/>
      <c r="D577" s="53"/>
      <c r="E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</row>
    <row r="578" ht="14.25" customHeight="1">
      <c r="C578" s="53"/>
      <c r="D578" s="53"/>
      <c r="E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</row>
    <row r="579" ht="14.25" customHeight="1">
      <c r="C579" s="53"/>
      <c r="D579" s="53"/>
      <c r="E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</row>
    <row r="580" ht="14.25" customHeight="1">
      <c r="C580" s="53"/>
      <c r="D580" s="53"/>
      <c r="E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</row>
    <row r="581" ht="14.25" customHeight="1">
      <c r="C581" s="53"/>
      <c r="D581" s="53"/>
      <c r="E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</row>
    <row r="582" ht="14.25" customHeight="1">
      <c r="C582" s="53"/>
      <c r="D582" s="53"/>
      <c r="E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</row>
    <row r="583" ht="14.25" customHeight="1">
      <c r="C583" s="53"/>
      <c r="D583" s="53"/>
      <c r="E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</row>
    <row r="584" ht="14.25" customHeight="1">
      <c r="C584" s="53"/>
      <c r="D584" s="53"/>
      <c r="E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</row>
    <row r="585" ht="14.25" customHeight="1">
      <c r="C585" s="53"/>
      <c r="D585" s="53"/>
      <c r="E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</row>
    <row r="586" ht="14.25" customHeight="1">
      <c r="C586" s="53"/>
      <c r="D586" s="53"/>
      <c r="E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</row>
    <row r="587" ht="14.25" customHeight="1">
      <c r="C587" s="53"/>
      <c r="D587" s="53"/>
      <c r="E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</row>
    <row r="588" ht="14.25" customHeight="1">
      <c r="C588" s="53"/>
      <c r="D588" s="53"/>
      <c r="E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</row>
    <row r="589" ht="14.25" customHeight="1">
      <c r="C589" s="53"/>
      <c r="D589" s="53"/>
      <c r="E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</row>
    <row r="590" ht="14.25" customHeight="1">
      <c r="C590" s="53"/>
      <c r="D590" s="53"/>
      <c r="E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</row>
    <row r="591" ht="14.25" customHeight="1">
      <c r="C591" s="53"/>
      <c r="D591" s="53"/>
      <c r="E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</row>
    <row r="592" ht="14.25" customHeight="1">
      <c r="C592" s="53"/>
      <c r="D592" s="53"/>
      <c r="E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</row>
    <row r="593" ht="14.25" customHeight="1">
      <c r="C593" s="53"/>
      <c r="D593" s="53"/>
      <c r="E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</row>
    <row r="594" ht="14.25" customHeight="1">
      <c r="C594" s="53"/>
      <c r="D594" s="53"/>
      <c r="E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</row>
    <row r="595" ht="14.25" customHeight="1">
      <c r="C595" s="53"/>
      <c r="D595" s="53"/>
      <c r="E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</row>
    <row r="596" ht="14.25" customHeight="1">
      <c r="C596" s="53"/>
      <c r="D596" s="53"/>
      <c r="E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</row>
    <row r="597" ht="14.25" customHeight="1">
      <c r="C597" s="53"/>
      <c r="D597" s="53"/>
      <c r="E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</row>
    <row r="598" ht="14.25" customHeight="1">
      <c r="C598" s="53"/>
      <c r="D598" s="53"/>
      <c r="E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</row>
    <row r="599" ht="14.25" customHeight="1">
      <c r="C599" s="53"/>
      <c r="D599" s="53"/>
      <c r="E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</row>
    <row r="600" ht="14.25" customHeight="1">
      <c r="C600" s="53"/>
      <c r="D600" s="53"/>
      <c r="E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</row>
    <row r="601" ht="14.25" customHeight="1">
      <c r="C601" s="53"/>
      <c r="D601" s="53"/>
      <c r="E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</row>
    <row r="602" ht="14.25" customHeight="1">
      <c r="C602" s="53"/>
      <c r="D602" s="53"/>
      <c r="E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</row>
    <row r="603" ht="14.25" customHeight="1">
      <c r="C603" s="53"/>
      <c r="D603" s="53"/>
      <c r="E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</row>
    <row r="604" ht="14.25" customHeight="1">
      <c r="C604" s="53"/>
      <c r="D604" s="53"/>
      <c r="E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</row>
    <row r="605" ht="14.25" customHeight="1">
      <c r="C605" s="53"/>
      <c r="D605" s="53"/>
      <c r="E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</row>
    <row r="606" ht="14.25" customHeight="1">
      <c r="C606" s="53"/>
      <c r="D606" s="53"/>
      <c r="E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</row>
    <row r="607" ht="14.25" customHeight="1">
      <c r="C607" s="53"/>
      <c r="D607" s="53"/>
      <c r="E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</row>
    <row r="608" ht="14.25" customHeight="1">
      <c r="C608" s="53"/>
      <c r="D608" s="53"/>
      <c r="E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</row>
    <row r="609" ht="14.25" customHeight="1">
      <c r="C609" s="53"/>
      <c r="D609" s="53"/>
      <c r="E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</row>
    <row r="610" ht="14.25" customHeight="1">
      <c r="C610" s="53"/>
      <c r="D610" s="53"/>
      <c r="E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</row>
    <row r="611" ht="14.25" customHeight="1">
      <c r="C611" s="53"/>
      <c r="D611" s="53"/>
      <c r="E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</row>
    <row r="612" ht="14.25" customHeight="1">
      <c r="C612" s="53"/>
      <c r="D612" s="53"/>
      <c r="E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</row>
    <row r="613" ht="14.25" customHeight="1">
      <c r="C613" s="53"/>
      <c r="D613" s="53"/>
      <c r="E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</row>
    <row r="614" ht="14.25" customHeight="1">
      <c r="C614" s="53"/>
      <c r="D614" s="53"/>
      <c r="E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</row>
    <row r="615" ht="14.25" customHeight="1">
      <c r="C615" s="53"/>
      <c r="D615" s="53"/>
      <c r="E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</row>
    <row r="616" ht="14.25" customHeight="1">
      <c r="C616" s="53"/>
      <c r="D616" s="53"/>
      <c r="E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</row>
    <row r="617" ht="14.25" customHeight="1">
      <c r="C617" s="53"/>
      <c r="D617" s="53"/>
      <c r="E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</row>
    <row r="618" ht="14.25" customHeight="1">
      <c r="C618" s="53"/>
      <c r="D618" s="53"/>
      <c r="E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</row>
    <row r="619" ht="14.25" customHeight="1">
      <c r="C619" s="53"/>
      <c r="D619" s="53"/>
      <c r="E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</row>
    <row r="620" ht="14.25" customHeight="1">
      <c r="C620" s="53"/>
      <c r="D620" s="53"/>
      <c r="E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</row>
    <row r="621" ht="14.25" customHeight="1">
      <c r="C621" s="53"/>
      <c r="D621" s="53"/>
      <c r="E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</row>
    <row r="622" ht="14.25" customHeight="1">
      <c r="C622" s="53"/>
      <c r="D622" s="53"/>
      <c r="E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</row>
    <row r="623" ht="14.25" customHeight="1">
      <c r="C623" s="53"/>
      <c r="D623" s="53"/>
      <c r="E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</row>
    <row r="624" ht="14.25" customHeight="1">
      <c r="C624" s="53"/>
      <c r="D624" s="53"/>
      <c r="E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</row>
    <row r="625" ht="14.25" customHeight="1">
      <c r="C625" s="53"/>
      <c r="D625" s="53"/>
      <c r="E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</row>
    <row r="626" ht="14.25" customHeight="1">
      <c r="C626" s="53"/>
      <c r="D626" s="53"/>
      <c r="E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</row>
    <row r="627" ht="14.25" customHeight="1">
      <c r="C627" s="53"/>
      <c r="D627" s="53"/>
      <c r="E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</row>
    <row r="628" ht="14.25" customHeight="1">
      <c r="C628" s="53"/>
      <c r="D628" s="53"/>
      <c r="E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</row>
    <row r="629" ht="14.25" customHeight="1">
      <c r="C629" s="53"/>
      <c r="D629" s="53"/>
      <c r="E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</row>
    <row r="630" ht="14.25" customHeight="1">
      <c r="C630" s="53"/>
      <c r="D630" s="53"/>
      <c r="E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</row>
    <row r="631" ht="14.25" customHeight="1">
      <c r="C631" s="53"/>
      <c r="D631" s="53"/>
      <c r="E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</row>
    <row r="632" ht="14.25" customHeight="1">
      <c r="C632" s="53"/>
      <c r="D632" s="53"/>
      <c r="E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</row>
    <row r="633" ht="14.25" customHeight="1">
      <c r="C633" s="53"/>
      <c r="D633" s="53"/>
      <c r="E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</row>
    <row r="634" ht="14.25" customHeight="1">
      <c r="C634" s="53"/>
      <c r="D634" s="53"/>
      <c r="E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</row>
    <row r="635" ht="14.25" customHeight="1">
      <c r="C635" s="53"/>
      <c r="D635" s="53"/>
      <c r="E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</row>
    <row r="636" ht="14.25" customHeight="1">
      <c r="C636" s="53"/>
      <c r="D636" s="53"/>
      <c r="E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</row>
    <row r="637" ht="14.25" customHeight="1">
      <c r="C637" s="53"/>
      <c r="D637" s="53"/>
      <c r="E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</row>
    <row r="638" ht="14.25" customHeight="1">
      <c r="C638" s="53"/>
      <c r="D638" s="53"/>
      <c r="E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</row>
    <row r="639" ht="14.25" customHeight="1">
      <c r="C639" s="53"/>
      <c r="D639" s="53"/>
      <c r="E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</row>
    <row r="640" ht="14.25" customHeight="1">
      <c r="C640" s="53"/>
      <c r="D640" s="53"/>
      <c r="E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</row>
    <row r="641" ht="14.25" customHeight="1">
      <c r="C641" s="53"/>
      <c r="D641" s="53"/>
      <c r="E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</row>
    <row r="642" ht="14.25" customHeight="1">
      <c r="C642" s="53"/>
      <c r="D642" s="53"/>
      <c r="E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</row>
    <row r="643" ht="14.25" customHeight="1">
      <c r="C643" s="53"/>
      <c r="D643" s="53"/>
      <c r="E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</row>
    <row r="644" ht="14.25" customHeight="1">
      <c r="C644" s="53"/>
      <c r="D644" s="53"/>
      <c r="E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</row>
    <row r="645" ht="14.25" customHeight="1">
      <c r="C645" s="53"/>
      <c r="D645" s="53"/>
      <c r="E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</row>
    <row r="646" ht="14.25" customHeight="1">
      <c r="C646" s="53"/>
      <c r="D646" s="53"/>
      <c r="E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</row>
    <row r="647" ht="14.25" customHeight="1">
      <c r="C647" s="53"/>
      <c r="D647" s="53"/>
      <c r="E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</row>
    <row r="648" ht="14.25" customHeight="1">
      <c r="C648" s="53"/>
      <c r="D648" s="53"/>
      <c r="E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</row>
    <row r="649" ht="14.25" customHeight="1">
      <c r="C649" s="53"/>
      <c r="D649" s="53"/>
      <c r="E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</row>
    <row r="650" ht="14.25" customHeight="1">
      <c r="C650" s="53"/>
      <c r="D650" s="53"/>
      <c r="E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</row>
    <row r="651" ht="14.25" customHeight="1">
      <c r="C651" s="53"/>
      <c r="D651" s="53"/>
      <c r="E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</row>
    <row r="652" ht="14.25" customHeight="1">
      <c r="C652" s="53"/>
      <c r="D652" s="53"/>
      <c r="E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</row>
    <row r="653" ht="14.25" customHeight="1">
      <c r="C653" s="53"/>
      <c r="D653" s="53"/>
      <c r="E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</row>
    <row r="654" ht="14.25" customHeight="1">
      <c r="C654" s="53"/>
      <c r="D654" s="53"/>
      <c r="E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</row>
    <row r="655" ht="14.25" customHeight="1">
      <c r="C655" s="53"/>
      <c r="D655" s="53"/>
      <c r="E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</row>
    <row r="656" ht="14.25" customHeight="1">
      <c r="C656" s="53"/>
      <c r="D656" s="53"/>
      <c r="E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</row>
    <row r="657" ht="14.25" customHeight="1">
      <c r="C657" s="53"/>
      <c r="D657" s="53"/>
      <c r="E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</row>
    <row r="658" ht="14.25" customHeight="1">
      <c r="C658" s="53"/>
      <c r="D658" s="53"/>
      <c r="E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</row>
    <row r="659" ht="14.25" customHeight="1">
      <c r="C659" s="53"/>
      <c r="D659" s="53"/>
      <c r="E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</row>
    <row r="660" ht="14.25" customHeight="1">
      <c r="C660" s="53"/>
      <c r="D660" s="53"/>
      <c r="E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</row>
    <row r="661" ht="14.25" customHeight="1">
      <c r="C661" s="53"/>
      <c r="D661" s="53"/>
      <c r="E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</row>
    <row r="662" ht="14.25" customHeight="1">
      <c r="C662" s="53"/>
      <c r="D662" s="53"/>
      <c r="E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</row>
    <row r="663" ht="14.25" customHeight="1">
      <c r="C663" s="53"/>
      <c r="D663" s="53"/>
      <c r="E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</row>
    <row r="664" ht="14.25" customHeight="1">
      <c r="C664" s="53"/>
      <c r="D664" s="53"/>
      <c r="E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</row>
    <row r="665" ht="14.25" customHeight="1">
      <c r="C665" s="53"/>
      <c r="D665" s="53"/>
      <c r="E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</row>
    <row r="666" ht="14.25" customHeight="1">
      <c r="C666" s="53"/>
      <c r="D666" s="53"/>
      <c r="E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</row>
    <row r="667" ht="14.25" customHeight="1">
      <c r="C667" s="53"/>
      <c r="D667" s="53"/>
      <c r="E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</row>
    <row r="668" ht="14.25" customHeight="1">
      <c r="C668" s="53"/>
      <c r="D668" s="53"/>
      <c r="E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</row>
    <row r="669" ht="14.25" customHeight="1">
      <c r="C669" s="53"/>
      <c r="D669" s="53"/>
      <c r="E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</row>
    <row r="670" ht="14.25" customHeight="1">
      <c r="C670" s="53"/>
      <c r="D670" s="53"/>
      <c r="E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</row>
    <row r="671" ht="14.25" customHeight="1">
      <c r="C671" s="53"/>
      <c r="D671" s="53"/>
      <c r="E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</row>
    <row r="672" ht="14.25" customHeight="1">
      <c r="C672" s="53"/>
      <c r="D672" s="53"/>
      <c r="E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</row>
    <row r="673" ht="14.25" customHeight="1">
      <c r="C673" s="53"/>
      <c r="D673" s="53"/>
      <c r="E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</row>
    <row r="674" ht="14.25" customHeight="1">
      <c r="C674" s="53"/>
      <c r="D674" s="53"/>
      <c r="E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</row>
    <row r="675" ht="14.25" customHeight="1">
      <c r="C675" s="53"/>
      <c r="D675" s="53"/>
      <c r="E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</row>
    <row r="676" ht="14.25" customHeight="1">
      <c r="C676" s="53"/>
      <c r="D676" s="53"/>
      <c r="E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</row>
    <row r="677" ht="14.25" customHeight="1">
      <c r="C677" s="53"/>
      <c r="D677" s="53"/>
      <c r="E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</row>
    <row r="678" ht="14.25" customHeight="1">
      <c r="C678" s="53"/>
      <c r="D678" s="53"/>
      <c r="E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</row>
    <row r="679" ht="14.25" customHeight="1">
      <c r="C679" s="53"/>
      <c r="D679" s="53"/>
      <c r="E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</row>
    <row r="680" ht="14.25" customHeight="1">
      <c r="C680" s="53"/>
      <c r="D680" s="53"/>
      <c r="E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</row>
    <row r="681" ht="14.25" customHeight="1">
      <c r="C681" s="53"/>
      <c r="D681" s="53"/>
      <c r="E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</row>
    <row r="682" ht="14.25" customHeight="1">
      <c r="C682" s="53"/>
      <c r="D682" s="53"/>
      <c r="E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</row>
    <row r="683" ht="14.25" customHeight="1">
      <c r="C683" s="53"/>
      <c r="D683" s="53"/>
      <c r="E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</row>
    <row r="684" ht="14.25" customHeight="1">
      <c r="C684" s="53"/>
      <c r="D684" s="53"/>
      <c r="E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</row>
    <row r="685" ht="14.25" customHeight="1">
      <c r="C685" s="53"/>
      <c r="D685" s="53"/>
      <c r="E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</row>
    <row r="686" ht="14.25" customHeight="1">
      <c r="C686" s="53"/>
      <c r="D686" s="53"/>
      <c r="E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</row>
    <row r="687" ht="14.25" customHeight="1">
      <c r="C687" s="53"/>
      <c r="D687" s="53"/>
      <c r="E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</row>
    <row r="688" ht="14.25" customHeight="1">
      <c r="C688" s="53"/>
      <c r="D688" s="53"/>
      <c r="E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</row>
    <row r="689" ht="14.25" customHeight="1">
      <c r="C689" s="53"/>
      <c r="D689" s="53"/>
      <c r="E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</row>
    <row r="690" ht="14.25" customHeight="1">
      <c r="C690" s="53"/>
      <c r="D690" s="53"/>
      <c r="E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</row>
    <row r="691" ht="14.25" customHeight="1">
      <c r="C691" s="53"/>
      <c r="D691" s="53"/>
      <c r="E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</row>
    <row r="692" ht="14.25" customHeight="1">
      <c r="C692" s="53"/>
      <c r="D692" s="53"/>
      <c r="E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</row>
    <row r="693" ht="14.25" customHeight="1">
      <c r="C693" s="53"/>
      <c r="D693" s="53"/>
      <c r="E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</row>
    <row r="694" ht="14.25" customHeight="1">
      <c r="C694" s="53"/>
      <c r="D694" s="53"/>
      <c r="E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</row>
    <row r="695" ht="14.25" customHeight="1">
      <c r="C695" s="53"/>
      <c r="D695" s="53"/>
      <c r="E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</row>
    <row r="696" ht="14.25" customHeight="1">
      <c r="C696" s="53"/>
      <c r="D696" s="53"/>
      <c r="E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</row>
    <row r="697" ht="14.25" customHeight="1">
      <c r="C697" s="53"/>
      <c r="D697" s="53"/>
      <c r="E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</row>
    <row r="698" ht="14.25" customHeight="1">
      <c r="C698" s="53"/>
      <c r="D698" s="53"/>
      <c r="E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</row>
    <row r="699" ht="14.25" customHeight="1">
      <c r="C699" s="53"/>
      <c r="D699" s="53"/>
      <c r="E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</row>
    <row r="700" ht="14.25" customHeight="1">
      <c r="C700" s="53"/>
      <c r="D700" s="53"/>
      <c r="E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</row>
    <row r="701" ht="14.25" customHeight="1">
      <c r="C701" s="53"/>
      <c r="D701" s="53"/>
      <c r="E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</row>
    <row r="702" ht="14.25" customHeight="1">
      <c r="C702" s="53"/>
      <c r="D702" s="53"/>
      <c r="E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</row>
    <row r="703" ht="14.25" customHeight="1">
      <c r="C703" s="53"/>
      <c r="D703" s="53"/>
      <c r="E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</row>
    <row r="704" ht="14.25" customHeight="1">
      <c r="C704" s="53"/>
      <c r="D704" s="53"/>
      <c r="E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</row>
    <row r="705" ht="14.25" customHeight="1">
      <c r="C705" s="53"/>
      <c r="D705" s="53"/>
      <c r="E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</row>
    <row r="706" ht="14.25" customHeight="1">
      <c r="C706" s="53"/>
      <c r="D706" s="53"/>
      <c r="E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</row>
    <row r="707" ht="14.25" customHeight="1">
      <c r="C707" s="53"/>
      <c r="D707" s="53"/>
      <c r="E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</row>
    <row r="708" ht="14.25" customHeight="1">
      <c r="C708" s="53"/>
      <c r="D708" s="53"/>
      <c r="E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</row>
    <row r="709" ht="14.25" customHeight="1">
      <c r="C709" s="53"/>
      <c r="D709" s="53"/>
      <c r="E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</row>
    <row r="710" ht="14.25" customHeight="1">
      <c r="C710" s="53"/>
      <c r="D710" s="53"/>
      <c r="E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</row>
    <row r="711" ht="14.25" customHeight="1">
      <c r="C711" s="53"/>
      <c r="D711" s="53"/>
      <c r="E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</row>
    <row r="712" ht="14.25" customHeight="1">
      <c r="C712" s="53"/>
      <c r="D712" s="53"/>
      <c r="E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</row>
    <row r="713" ht="14.25" customHeight="1">
      <c r="C713" s="53"/>
      <c r="D713" s="53"/>
      <c r="E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</row>
    <row r="714" ht="14.25" customHeight="1">
      <c r="C714" s="53"/>
      <c r="D714" s="53"/>
      <c r="E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</row>
    <row r="715" ht="14.25" customHeight="1">
      <c r="C715" s="53"/>
      <c r="D715" s="53"/>
      <c r="E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</row>
    <row r="716" ht="14.25" customHeight="1">
      <c r="C716" s="53"/>
      <c r="D716" s="53"/>
      <c r="E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</row>
    <row r="717" ht="14.25" customHeight="1">
      <c r="C717" s="53"/>
      <c r="D717" s="53"/>
      <c r="E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</row>
    <row r="718" ht="14.25" customHeight="1">
      <c r="C718" s="53"/>
      <c r="D718" s="53"/>
      <c r="E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</row>
    <row r="719" ht="14.25" customHeight="1">
      <c r="C719" s="53"/>
      <c r="D719" s="53"/>
      <c r="E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</row>
    <row r="720" ht="14.25" customHeight="1">
      <c r="C720" s="53"/>
      <c r="D720" s="53"/>
      <c r="E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</row>
    <row r="721" ht="14.25" customHeight="1">
      <c r="C721" s="53"/>
      <c r="D721" s="53"/>
      <c r="E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</row>
    <row r="722" ht="14.25" customHeight="1">
      <c r="C722" s="53"/>
      <c r="D722" s="53"/>
      <c r="E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</row>
    <row r="723" ht="14.25" customHeight="1">
      <c r="C723" s="53"/>
      <c r="D723" s="53"/>
      <c r="E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</row>
    <row r="724" ht="14.25" customHeight="1">
      <c r="C724" s="53"/>
      <c r="D724" s="53"/>
      <c r="E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</row>
    <row r="725" ht="14.25" customHeight="1">
      <c r="C725" s="53"/>
      <c r="D725" s="53"/>
      <c r="E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</row>
    <row r="726" ht="14.25" customHeight="1">
      <c r="C726" s="53"/>
      <c r="D726" s="53"/>
      <c r="E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</row>
    <row r="727" ht="14.25" customHeight="1">
      <c r="C727" s="53"/>
      <c r="D727" s="53"/>
      <c r="E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</row>
    <row r="728" ht="14.25" customHeight="1">
      <c r="C728" s="53"/>
      <c r="D728" s="53"/>
      <c r="E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</row>
    <row r="729" ht="14.25" customHeight="1">
      <c r="C729" s="53"/>
      <c r="D729" s="53"/>
      <c r="E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</row>
    <row r="730" ht="14.25" customHeight="1">
      <c r="C730" s="53"/>
      <c r="D730" s="53"/>
      <c r="E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</row>
    <row r="731" ht="14.25" customHeight="1">
      <c r="C731" s="53"/>
      <c r="D731" s="53"/>
      <c r="E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</row>
    <row r="732" ht="14.25" customHeight="1">
      <c r="C732" s="53"/>
      <c r="D732" s="53"/>
      <c r="E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</row>
    <row r="733" ht="14.25" customHeight="1">
      <c r="C733" s="53"/>
      <c r="D733" s="53"/>
      <c r="E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</row>
    <row r="734" ht="14.25" customHeight="1">
      <c r="C734" s="53"/>
      <c r="D734" s="53"/>
      <c r="E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</row>
    <row r="735" ht="14.25" customHeight="1">
      <c r="C735" s="53"/>
      <c r="D735" s="53"/>
      <c r="E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</row>
    <row r="736" ht="14.25" customHeight="1">
      <c r="C736" s="53"/>
      <c r="D736" s="53"/>
      <c r="E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</row>
    <row r="737" ht="14.25" customHeight="1">
      <c r="C737" s="53"/>
      <c r="D737" s="53"/>
      <c r="E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</row>
    <row r="738" ht="14.25" customHeight="1">
      <c r="C738" s="53"/>
      <c r="D738" s="53"/>
      <c r="E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</row>
    <row r="739" ht="14.25" customHeight="1">
      <c r="C739" s="53"/>
      <c r="D739" s="53"/>
      <c r="E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</row>
    <row r="740" ht="14.25" customHeight="1">
      <c r="C740" s="53"/>
      <c r="D740" s="53"/>
      <c r="E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</row>
    <row r="741" ht="14.25" customHeight="1">
      <c r="C741" s="53"/>
      <c r="D741" s="53"/>
      <c r="E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</row>
    <row r="742" ht="14.25" customHeight="1">
      <c r="C742" s="53"/>
      <c r="D742" s="53"/>
      <c r="E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</row>
    <row r="743" ht="14.25" customHeight="1">
      <c r="C743" s="53"/>
      <c r="D743" s="53"/>
      <c r="E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</row>
    <row r="744" ht="14.25" customHeight="1">
      <c r="C744" s="53"/>
      <c r="D744" s="53"/>
      <c r="E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</row>
    <row r="745" ht="14.25" customHeight="1">
      <c r="C745" s="53"/>
      <c r="D745" s="53"/>
      <c r="E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</row>
    <row r="746" ht="14.25" customHeight="1">
      <c r="C746" s="53"/>
      <c r="D746" s="53"/>
      <c r="E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</row>
    <row r="747" ht="14.25" customHeight="1">
      <c r="C747" s="53"/>
      <c r="D747" s="53"/>
      <c r="E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</row>
    <row r="748" ht="14.25" customHeight="1">
      <c r="C748" s="53"/>
      <c r="D748" s="53"/>
      <c r="E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</row>
    <row r="749" ht="14.25" customHeight="1">
      <c r="C749" s="53"/>
      <c r="D749" s="53"/>
      <c r="E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</row>
    <row r="750" ht="14.25" customHeight="1">
      <c r="C750" s="53"/>
      <c r="D750" s="53"/>
      <c r="E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</row>
    <row r="751" ht="14.25" customHeight="1">
      <c r="C751" s="53"/>
      <c r="D751" s="53"/>
      <c r="E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</row>
    <row r="752" ht="14.25" customHeight="1">
      <c r="C752" s="53"/>
      <c r="D752" s="53"/>
      <c r="E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</row>
    <row r="753" ht="14.25" customHeight="1">
      <c r="C753" s="53"/>
      <c r="D753" s="53"/>
      <c r="E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</row>
    <row r="754" ht="14.25" customHeight="1">
      <c r="C754" s="53"/>
      <c r="D754" s="53"/>
      <c r="E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</row>
    <row r="755" ht="14.25" customHeight="1">
      <c r="C755" s="53"/>
      <c r="D755" s="53"/>
      <c r="E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</row>
    <row r="756" ht="14.25" customHeight="1">
      <c r="C756" s="53"/>
      <c r="D756" s="53"/>
      <c r="E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</row>
    <row r="757" ht="14.25" customHeight="1">
      <c r="C757" s="53"/>
      <c r="D757" s="53"/>
      <c r="E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</row>
    <row r="758" ht="14.25" customHeight="1">
      <c r="C758" s="53"/>
      <c r="D758" s="53"/>
      <c r="E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</row>
    <row r="759" ht="14.25" customHeight="1">
      <c r="C759" s="53"/>
      <c r="D759" s="53"/>
      <c r="E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</row>
    <row r="760" ht="14.25" customHeight="1">
      <c r="C760" s="53"/>
      <c r="D760" s="53"/>
      <c r="E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</row>
    <row r="761" ht="14.25" customHeight="1">
      <c r="C761" s="53"/>
      <c r="D761" s="53"/>
      <c r="E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</row>
    <row r="762" ht="14.25" customHeight="1">
      <c r="C762" s="53"/>
      <c r="D762" s="53"/>
      <c r="E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</row>
    <row r="763" ht="14.25" customHeight="1">
      <c r="C763" s="53"/>
      <c r="D763" s="53"/>
      <c r="E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</row>
    <row r="764" ht="14.25" customHeight="1">
      <c r="C764" s="53"/>
      <c r="D764" s="53"/>
      <c r="E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</row>
    <row r="765" ht="14.25" customHeight="1">
      <c r="C765" s="53"/>
      <c r="D765" s="53"/>
      <c r="E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</row>
    <row r="766" ht="14.25" customHeight="1">
      <c r="C766" s="53"/>
      <c r="D766" s="53"/>
      <c r="E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</row>
    <row r="767" ht="14.25" customHeight="1">
      <c r="C767" s="53"/>
      <c r="D767" s="53"/>
      <c r="E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</row>
    <row r="768" ht="14.25" customHeight="1">
      <c r="C768" s="53"/>
      <c r="D768" s="53"/>
      <c r="E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</row>
    <row r="769" ht="14.25" customHeight="1">
      <c r="C769" s="53"/>
      <c r="D769" s="53"/>
      <c r="E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</row>
    <row r="770" ht="14.25" customHeight="1">
      <c r="C770" s="53"/>
      <c r="D770" s="53"/>
      <c r="E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</row>
    <row r="771" ht="14.25" customHeight="1">
      <c r="C771" s="53"/>
      <c r="D771" s="53"/>
      <c r="E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</row>
    <row r="772" ht="14.25" customHeight="1">
      <c r="C772" s="53"/>
      <c r="D772" s="53"/>
      <c r="E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</row>
    <row r="773" ht="14.25" customHeight="1">
      <c r="C773" s="53"/>
      <c r="D773" s="53"/>
      <c r="E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</row>
    <row r="774" ht="14.25" customHeight="1">
      <c r="C774" s="53"/>
      <c r="D774" s="53"/>
      <c r="E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</row>
    <row r="775" ht="14.25" customHeight="1">
      <c r="C775" s="53"/>
      <c r="D775" s="53"/>
      <c r="E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</row>
    <row r="776" ht="14.25" customHeight="1">
      <c r="C776" s="53"/>
      <c r="D776" s="53"/>
      <c r="E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</row>
    <row r="777" ht="14.25" customHeight="1">
      <c r="C777" s="53"/>
      <c r="D777" s="53"/>
      <c r="E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</row>
    <row r="778" ht="14.25" customHeight="1">
      <c r="C778" s="53"/>
      <c r="D778" s="53"/>
      <c r="E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</row>
    <row r="779" ht="14.25" customHeight="1">
      <c r="C779" s="53"/>
      <c r="D779" s="53"/>
      <c r="E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</row>
    <row r="780" ht="14.25" customHeight="1">
      <c r="C780" s="53"/>
      <c r="D780" s="53"/>
      <c r="E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</row>
    <row r="781" ht="14.25" customHeight="1">
      <c r="C781" s="53"/>
      <c r="D781" s="53"/>
      <c r="E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</row>
    <row r="782" ht="14.25" customHeight="1">
      <c r="C782" s="53"/>
      <c r="D782" s="53"/>
      <c r="E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</row>
    <row r="783" ht="14.25" customHeight="1">
      <c r="C783" s="53"/>
      <c r="D783" s="53"/>
      <c r="E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</row>
    <row r="784" ht="14.25" customHeight="1">
      <c r="C784" s="53"/>
      <c r="D784" s="53"/>
      <c r="E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</row>
    <row r="785" ht="14.25" customHeight="1">
      <c r="C785" s="53"/>
      <c r="D785" s="53"/>
      <c r="E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</row>
    <row r="786" ht="14.25" customHeight="1">
      <c r="C786" s="53"/>
      <c r="D786" s="53"/>
      <c r="E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</row>
    <row r="787" ht="14.25" customHeight="1">
      <c r="C787" s="53"/>
      <c r="D787" s="53"/>
      <c r="E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</row>
    <row r="788" ht="14.25" customHeight="1">
      <c r="C788" s="53"/>
      <c r="D788" s="53"/>
      <c r="E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</row>
    <row r="789" ht="14.25" customHeight="1">
      <c r="C789" s="53"/>
      <c r="D789" s="53"/>
      <c r="E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</row>
    <row r="790" ht="14.25" customHeight="1">
      <c r="C790" s="53"/>
      <c r="D790" s="53"/>
      <c r="E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</row>
    <row r="791" ht="14.25" customHeight="1">
      <c r="C791" s="53"/>
      <c r="D791" s="53"/>
      <c r="E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</row>
    <row r="792" ht="14.25" customHeight="1">
      <c r="C792" s="53"/>
      <c r="D792" s="53"/>
      <c r="E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</row>
    <row r="793" ht="14.25" customHeight="1">
      <c r="C793" s="53"/>
      <c r="D793" s="53"/>
      <c r="E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</row>
    <row r="794" ht="14.25" customHeight="1">
      <c r="C794" s="53"/>
      <c r="D794" s="53"/>
      <c r="E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</row>
    <row r="795" ht="14.25" customHeight="1">
      <c r="C795" s="53"/>
      <c r="D795" s="53"/>
      <c r="E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</row>
    <row r="796" ht="14.25" customHeight="1">
      <c r="C796" s="53"/>
      <c r="D796" s="53"/>
      <c r="E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</row>
    <row r="797" ht="14.25" customHeight="1">
      <c r="C797" s="53"/>
      <c r="D797" s="53"/>
      <c r="E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</row>
    <row r="798" ht="14.25" customHeight="1">
      <c r="C798" s="53"/>
      <c r="D798" s="53"/>
      <c r="E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</row>
    <row r="799" ht="14.25" customHeight="1">
      <c r="C799" s="53"/>
      <c r="D799" s="53"/>
      <c r="E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</row>
    <row r="800" ht="14.25" customHeight="1">
      <c r="C800" s="53"/>
      <c r="D800" s="53"/>
      <c r="E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</row>
    <row r="801" ht="14.25" customHeight="1">
      <c r="C801" s="53"/>
      <c r="D801" s="53"/>
      <c r="E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</row>
    <row r="802" ht="14.25" customHeight="1">
      <c r="C802" s="53"/>
      <c r="D802" s="53"/>
      <c r="E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</row>
    <row r="803" ht="14.25" customHeight="1">
      <c r="C803" s="53"/>
      <c r="D803" s="53"/>
      <c r="E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</row>
    <row r="804" ht="14.25" customHeight="1">
      <c r="C804" s="53"/>
      <c r="D804" s="53"/>
      <c r="E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</row>
    <row r="805" ht="14.25" customHeight="1">
      <c r="C805" s="53"/>
      <c r="D805" s="53"/>
      <c r="E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</row>
    <row r="806" ht="14.25" customHeight="1">
      <c r="C806" s="53"/>
      <c r="D806" s="53"/>
      <c r="E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</row>
    <row r="807" ht="14.25" customHeight="1">
      <c r="C807" s="53"/>
      <c r="D807" s="53"/>
      <c r="E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</row>
    <row r="808" ht="14.25" customHeight="1">
      <c r="C808" s="53"/>
      <c r="D808" s="53"/>
      <c r="E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</row>
    <row r="809" ht="14.25" customHeight="1">
      <c r="C809" s="53"/>
      <c r="D809" s="53"/>
      <c r="E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</row>
    <row r="810" ht="14.25" customHeight="1">
      <c r="C810" s="53"/>
      <c r="D810" s="53"/>
      <c r="E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</row>
    <row r="811" ht="14.25" customHeight="1">
      <c r="C811" s="53"/>
      <c r="D811" s="53"/>
      <c r="E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</row>
    <row r="812" ht="14.25" customHeight="1">
      <c r="C812" s="53"/>
      <c r="D812" s="53"/>
      <c r="E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</row>
    <row r="813" ht="14.25" customHeight="1">
      <c r="C813" s="53"/>
      <c r="D813" s="53"/>
      <c r="E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</row>
    <row r="814" ht="14.25" customHeight="1">
      <c r="C814" s="53"/>
      <c r="D814" s="53"/>
      <c r="E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</row>
    <row r="815" ht="14.25" customHeight="1">
      <c r="C815" s="53"/>
      <c r="D815" s="53"/>
      <c r="E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</row>
    <row r="816" ht="14.25" customHeight="1">
      <c r="C816" s="53"/>
      <c r="D816" s="53"/>
      <c r="E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</row>
    <row r="817" ht="14.25" customHeight="1">
      <c r="C817" s="53"/>
      <c r="D817" s="53"/>
      <c r="E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</row>
    <row r="818" ht="14.25" customHeight="1">
      <c r="C818" s="53"/>
      <c r="D818" s="53"/>
      <c r="E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</row>
    <row r="819" ht="14.25" customHeight="1">
      <c r="C819" s="53"/>
      <c r="D819" s="53"/>
      <c r="E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</row>
    <row r="820" ht="14.25" customHeight="1">
      <c r="C820" s="53"/>
      <c r="D820" s="53"/>
      <c r="E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</row>
    <row r="821" ht="14.25" customHeight="1">
      <c r="C821" s="53"/>
      <c r="D821" s="53"/>
      <c r="E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</row>
    <row r="822" ht="14.25" customHeight="1">
      <c r="C822" s="53"/>
      <c r="D822" s="53"/>
      <c r="E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</row>
    <row r="823" ht="14.25" customHeight="1">
      <c r="C823" s="53"/>
      <c r="D823" s="53"/>
      <c r="E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</row>
    <row r="824" ht="14.25" customHeight="1">
      <c r="C824" s="53"/>
      <c r="D824" s="53"/>
      <c r="E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</row>
    <row r="825" ht="14.25" customHeight="1">
      <c r="C825" s="53"/>
      <c r="D825" s="53"/>
      <c r="E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</row>
    <row r="826" ht="14.25" customHeight="1">
      <c r="C826" s="53"/>
      <c r="D826" s="53"/>
      <c r="E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</row>
    <row r="827" ht="14.25" customHeight="1">
      <c r="C827" s="53"/>
      <c r="D827" s="53"/>
      <c r="E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</row>
    <row r="828" ht="14.25" customHeight="1">
      <c r="C828" s="53"/>
      <c r="D828" s="53"/>
      <c r="E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</row>
    <row r="829" ht="14.25" customHeight="1">
      <c r="C829" s="53"/>
      <c r="D829" s="53"/>
      <c r="E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</row>
    <row r="830" ht="14.25" customHeight="1">
      <c r="C830" s="53"/>
      <c r="D830" s="53"/>
      <c r="E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</row>
    <row r="831" ht="14.25" customHeight="1">
      <c r="C831" s="53"/>
      <c r="D831" s="53"/>
      <c r="E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</row>
    <row r="832" ht="14.25" customHeight="1">
      <c r="C832" s="53"/>
      <c r="D832" s="53"/>
      <c r="E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</row>
    <row r="833" ht="14.25" customHeight="1">
      <c r="C833" s="53"/>
      <c r="D833" s="53"/>
      <c r="E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</row>
    <row r="834" ht="14.25" customHeight="1">
      <c r="C834" s="53"/>
      <c r="D834" s="53"/>
      <c r="E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</row>
    <row r="835" ht="14.25" customHeight="1">
      <c r="C835" s="53"/>
      <c r="D835" s="53"/>
      <c r="E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</row>
    <row r="836" ht="14.25" customHeight="1">
      <c r="C836" s="53"/>
      <c r="D836" s="53"/>
      <c r="E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</row>
    <row r="837" ht="14.25" customHeight="1">
      <c r="C837" s="53"/>
      <c r="D837" s="53"/>
      <c r="E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</row>
    <row r="838" ht="14.25" customHeight="1">
      <c r="C838" s="53"/>
      <c r="D838" s="53"/>
      <c r="E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</row>
    <row r="839" ht="14.25" customHeight="1">
      <c r="C839" s="53"/>
      <c r="D839" s="53"/>
      <c r="E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</row>
    <row r="840" ht="14.25" customHeight="1">
      <c r="C840" s="53"/>
      <c r="D840" s="53"/>
      <c r="E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</row>
    <row r="841" ht="14.25" customHeight="1">
      <c r="C841" s="53"/>
      <c r="D841" s="53"/>
      <c r="E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</row>
    <row r="842" ht="14.25" customHeight="1">
      <c r="C842" s="53"/>
      <c r="D842" s="53"/>
      <c r="E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</row>
    <row r="843" ht="14.25" customHeight="1">
      <c r="C843" s="53"/>
      <c r="D843" s="53"/>
      <c r="E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</row>
    <row r="844" ht="14.25" customHeight="1">
      <c r="C844" s="53"/>
      <c r="D844" s="53"/>
      <c r="E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</row>
    <row r="845" ht="14.25" customHeight="1">
      <c r="C845" s="53"/>
      <c r="D845" s="53"/>
      <c r="E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</row>
    <row r="846" ht="14.25" customHeight="1">
      <c r="C846" s="53"/>
      <c r="D846" s="53"/>
      <c r="E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</row>
    <row r="847" ht="14.25" customHeight="1">
      <c r="C847" s="53"/>
      <c r="D847" s="53"/>
      <c r="E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</row>
    <row r="848" ht="14.25" customHeight="1">
      <c r="C848" s="53"/>
      <c r="D848" s="53"/>
      <c r="E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</row>
    <row r="849" ht="14.25" customHeight="1">
      <c r="C849" s="53"/>
      <c r="D849" s="53"/>
      <c r="E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</row>
    <row r="850" ht="14.25" customHeight="1">
      <c r="C850" s="53"/>
      <c r="D850" s="53"/>
      <c r="E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</row>
    <row r="851" ht="14.25" customHeight="1">
      <c r="C851" s="53"/>
      <c r="D851" s="53"/>
      <c r="E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</row>
    <row r="852" ht="14.25" customHeight="1">
      <c r="C852" s="53"/>
      <c r="D852" s="53"/>
      <c r="E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</row>
    <row r="853" ht="14.25" customHeight="1">
      <c r="C853" s="53"/>
      <c r="D853" s="53"/>
      <c r="E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</row>
    <row r="854" ht="14.25" customHeight="1">
      <c r="C854" s="53"/>
      <c r="D854" s="53"/>
      <c r="E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</row>
    <row r="855" ht="14.25" customHeight="1">
      <c r="C855" s="53"/>
      <c r="D855" s="53"/>
      <c r="E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</row>
    <row r="856" ht="14.25" customHeight="1">
      <c r="C856" s="53"/>
      <c r="D856" s="53"/>
      <c r="E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</row>
    <row r="857" ht="14.25" customHeight="1">
      <c r="C857" s="53"/>
      <c r="D857" s="53"/>
      <c r="E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</row>
    <row r="858" ht="14.25" customHeight="1">
      <c r="C858" s="53"/>
      <c r="D858" s="53"/>
      <c r="E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</row>
    <row r="859" ht="14.25" customHeight="1">
      <c r="C859" s="53"/>
      <c r="D859" s="53"/>
      <c r="E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</row>
    <row r="860" ht="14.25" customHeight="1">
      <c r="C860" s="53"/>
      <c r="D860" s="53"/>
      <c r="E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</row>
    <row r="861" ht="14.25" customHeight="1">
      <c r="C861" s="53"/>
      <c r="D861" s="53"/>
      <c r="E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</row>
    <row r="862" ht="14.25" customHeight="1">
      <c r="C862" s="53"/>
      <c r="D862" s="53"/>
      <c r="E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</row>
    <row r="863" ht="14.25" customHeight="1">
      <c r="C863" s="53"/>
      <c r="D863" s="53"/>
      <c r="E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</row>
    <row r="864" ht="14.25" customHeight="1">
      <c r="C864" s="53"/>
      <c r="D864" s="53"/>
      <c r="E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</row>
    <row r="865" ht="14.25" customHeight="1">
      <c r="C865" s="53"/>
      <c r="D865" s="53"/>
      <c r="E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</row>
    <row r="866" ht="14.25" customHeight="1">
      <c r="C866" s="53"/>
      <c r="D866" s="53"/>
      <c r="E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</row>
    <row r="867" ht="14.25" customHeight="1">
      <c r="C867" s="53"/>
      <c r="D867" s="53"/>
      <c r="E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</row>
    <row r="868" ht="14.25" customHeight="1">
      <c r="C868" s="53"/>
      <c r="D868" s="53"/>
      <c r="E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</row>
    <row r="869" ht="14.25" customHeight="1">
      <c r="C869" s="53"/>
      <c r="D869" s="53"/>
      <c r="E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</row>
    <row r="870" ht="14.25" customHeight="1">
      <c r="C870" s="53"/>
      <c r="D870" s="53"/>
      <c r="E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</row>
    <row r="871" ht="14.25" customHeight="1">
      <c r="C871" s="53"/>
      <c r="D871" s="53"/>
      <c r="E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</row>
    <row r="872" ht="14.25" customHeight="1">
      <c r="C872" s="53"/>
      <c r="D872" s="53"/>
      <c r="E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</row>
    <row r="873" ht="14.25" customHeight="1">
      <c r="C873" s="53"/>
      <c r="D873" s="53"/>
      <c r="E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</row>
    <row r="874" ht="14.25" customHeight="1">
      <c r="C874" s="53"/>
      <c r="D874" s="53"/>
      <c r="E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</row>
    <row r="875" ht="14.25" customHeight="1">
      <c r="C875" s="53"/>
      <c r="D875" s="53"/>
      <c r="E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</row>
    <row r="876" ht="14.25" customHeight="1">
      <c r="C876" s="53"/>
      <c r="D876" s="53"/>
      <c r="E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</row>
    <row r="877" ht="14.25" customHeight="1">
      <c r="C877" s="53"/>
      <c r="D877" s="53"/>
      <c r="E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</row>
    <row r="878" ht="14.25" customHeight="1">
      <c r="C878" s="53"/>
      <c r="D878" s="53"/>
      <c r="E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</row>
    <row r="879" ht="14.25" customHeight="1">
      <c r="C879" s="53"/>
      <c r="D879" s="53"/>
      <c r="E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</row>
    <row r="880" ht="14.25" customHeight="1">
      <c r="C880" s="53"/>
      <c r="D880" s="53"/>
      <c r="E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</row>
    <row r="881" ht="14.25" customHeight="1">
      <c r="C881" s="53"/>
      <c r="D881" s="53"/>
      <c r="E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</row>
    <row r="882" ht="14.25" customHeight="1">
      <c r="C882" s="53"/>
      <c r="D882" s="53"/>
      <c r="E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</row>
    <row r="883" ht="14.25" customHeight="1">
      <c r="C883" s="53"/>
      <c r="D883" s="53"/>
      <c r="E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</row>
    <row r="884" ht="14.25" customHeight="1">
      <c r="C884" s="53"/>
      <c r="D884" s="53"/>
      <c r="E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</row>
    <row r="885" ht="14.25" customHeight="1">
      <c r="C885" s="53"/>
      <c r="D885" s="53"/>
      <c r="E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</row>
    <row r="886" ht="14.25" customHeight="1">
      <c r="C886" s="53"/>
      <c r="D886" s="53"/>
      <c r="E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</row>
    <row r="887" ht="14.25" customHeight="1">
      <c r="C887" s="53"/>
      <c r="D887" s="53"/>
      <c r="E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</row>
    <row r="888" ht="14.25" customHeight="1">
      <c r="C888" s="53"/>
      <c r="D888" s="53"/>
      <c r="E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</row>
    <row r="889" ht="14.25" customHeight="1">
      <c r="C889" s="53"/>
      <c r="D889" s="53"/>
      <c r="E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</row>
    <row r="890" ht="14.25" customHeight="1">
      <c r="C890" s="53"/>
      <c r="D890" s="53"/>
      <c r="E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</row>
    <row r="891" ht="14.25" customHeight="1">
      <c r="C891" s="53"/>
      <c r="D891" s="53"/>
      <c r="E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</row>
    <row r="892" ht="14.25" customHeight="1">
      <c r="C892" s="53"/>
      <c r="D892" s="53"/>
      <c r="E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</row>
    <row r="893" ht="14.25" customHeight="1">
      <c r="C893" s="53"/>
      <c r="D893" s="53"/>
      <c r="E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</row>
    <row r="894" ht="14.25" customHeight="1">
      <c r="C894" s="53"/>
      <c r="D894" s="53"/>
      <c r="E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</row>
    <row r="895" ht="14.25" customHeight="1">
      <c r="C895" s="53"/>
      <c r="D895" s="53"/>
      <c r="E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</row>
    <row r="896" ht="14.25" customHeight="1">
      <c r="C896" s="53"/>
      <c r="D896" s="53"/>
      <c r="E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</row>
    <row r="897" ht="14.25" customHeight="1">
      <c r="C897" s="53"/>
      <c r="D897" s="53"/>
      <c r="E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</row>
    <row r="898" ht="14.25" customHeight="1">
      <c r="C898" s="53"/>
      <c r="D898" s="53"/>
      <c r="E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</row>
    <row r="899" ht="14.25" customHeight="1">
      <c r="C899" s="53"/>
      <c r="D899" s="53"/>
      <c r="E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</row>
    <row r="900" ht="14.25" customHeight="1">
      <c r="C900" s="53"/>
      <c r="D900" s="53"/>
      <c r="E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</row>
    <row r="901" ht="14.25" customHeight="1">
      <c r="C901" s="53"/>
      <c r="D901" s="53"/>
      <c r="E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</row>
    <row r="902" ht="14.25" customHeight="1">
      <c r="C902" s="53"/>
      <c r="D902" s="53"/>
      <c r="E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</row>
    <row r="903" ht="14.25" customHeight="1">
      <c r="C903" s="53"/>
      <c r="D903" s="53"/>
      <c r="E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</row>
    <row r="904" ht="14.25" customHeight="1">
      <c r="C904" s="53"/>
      <c r="D904" s="53"/>
      <c r="E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</row>
    <row r="905" ht="14.25" customHeight="1">
      <c r="C905" s="53"/>
      <c r="D905" s="53"/>
      <c r="E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</row>
    <row r="906" ht="14.25" customHeight="1">
      <c r="C906" s="53"/>
      <c r="D906" s="53"/>
      <c r="E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</row>
    <row r="907" ht="14.25" customHeight="1">
      <c r="C907" s="53"/>
      <c r="D907" s="53"/>
      <c r="E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</row>
    <row r="908" ht="14.25" customHeight="1">
      <c r="C908" s="53"/>
      <c r="D908" s="53"/>
      <c r="E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</row>
    <row r="909" ht="14.25" customHeight="1">
      <c r="C909" s="53"/>
      <c r="D909" s="53"/>
      <c r="E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</row>
    <row r="910" ht="14.25" customHeight="1">
      <c r="C910" s="53"/>
      <c r="D910" s="53"/>
      <c r="E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</row>
    <row r="911" ht="14.25" customHeight="1">
      <c r="C911" s="53"/>
      <c r="D911" s="53"/>
      <c r="E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</row>
    <row r="912" ht="14.25" customHeight="1">
      <c r="C912" s="53"/>
      <c r="D912" s="53"/>
      <c r="E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</row>
    <row r="913" ht="14.25" customHeight="1">
      <c r="C913" s="53"/>
      <c r="D913" s="53"/>
      <c r="E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</row>
    <row r="914" ht="14.25" customHeight="1">
      <c r="C914" s="53"/>
      <c r="D914" s="53"/>
      <c r="E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</row>
    <row r="915" ht="14.25" customHeight="1">
      <c r="C915" s="53"/>
      <c r="D915" s="53"/>
      <c r="E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</row>
    <row r="916" ht="14.25" customHeight="1">
      <c r="C916" s="53"/>
      <c r="D916" s="53"/>
      <c r="E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</row>
    <row r="917" ht="14.25" customHeight="1">
      <c r="C917" s="53"/>
      <c r="D917" s="53"/>
      <c r="E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</row>
    <row r="918" ht="14.25" customHeight="1">
      <c r="C918" s="53"/>
      <c r="D918" s="53"/>
      <c r="E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</row>
    <row r="919" ht="14.25" customHeight="1">
      <c r="C919" s="53"/>
      <c r="D919" s="53"/>
      <c r="E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</row>
    <row r="920" ht="14.25" customHeight="1">
      <c r="C920" s="53"/>
      <c r="D920" s="53"/>
      <c r="E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</row>
    <row r="921" ht="14.25" customHeight="1">
      <c r="C921" s="53"/>
      <c r="D921" s="53"/>
      <c r="E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</row>
    <row r="922" ht="14.25" customHeight="1">
      <c r="C922" s="53"/>
      <c r="D922" s="53"/>
      <c r="E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</row>
    <row r="923" ht="14.25" customHeight="1">
      <c r="C923" s="53"/>
      <c r="D923" s="53"/>
      <c r="E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</row>
    <row r="924" ht="14.25" customHeight="1">
      <c r="C924" s="53"/>
      <c r="D924" s="53"/>
      <c r="E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</row>
    <row r="925" ht="14.25" customHeight="1">
      <c r="C925" s="53"/>
      <c r="D925" s="53"/>
      <c r="E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</row>
    <row r="926" ht="14.25" customHeight="1">
      <c r="C926" s="53"/>
      <c r="D926" s="53"/>
      <c r="E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</row>
    <row r="927" ht="14.25" customHeight="1">
      <c r="C927" s="53"/>
      <c r="D927" s="53"/>
      <c r="E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</row>
    <row r="928" ht="14.25" customHeight="1">
      <c r="C928" s="53"/>
      <c r="D928" s="53"/>
      <c r="E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</row>
    <row r="929" ht="14.25" customHeight="1">
      <c r="C929" s="53"/>
      <c r="D929" s="53"/>
      <c r="E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</row>
    <row r="930" ht="14.25" customHeight="1">
      <c r="C930" s="53"/>
      <c r="D930" s="53"/>
      <c r="E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</row>
    <row r="931" ht="14.25" customHeight="1">
      <c r="C931" s="53"/>
      <c r="D931" s="53"/>
      <c r="E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</row>
    <row r="932" ht="14.25" customHeight="1">
      <c r="C932" s="53"/>
      <c r="D932" s="53"/>
      <c r="E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</row>
    <row r="933" ht="14.25" customHeight="1">
      <c r="C933" s="53"/>
      <c r="D933" s="53"/>
      <c r="E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</row>
    <row r="934" ht="14.25" customHeight="1">
      <c r="C934" s="53"/>
      <c r="D934" s="53"/>
      <c r="E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</row>
    <row r="935" ht="14.25" customHeight="1">
      <c r="C935" s="53"/>
      <c r="D935" s="53"/>
      <c r="E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</row>
    <row r="936" ht="14.25" customHeight="1">
      <c r="C936" s="53"/>
      <c r="D936" s="53"/>
      <c r="E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</row>
    <row r="937" ht="14.25" customHeight="1">
      <c r="C937" s="53"/>
      <c r="D937" s="53"/>
      <c r="E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</row>
    <row r="938" ht="14.25" customHeight="1">
      <c r="C938" s="53"/>
      <c r="D938" s="53"/>
      <c r="E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</row>
    <row r="939" ht="14.25" customHeight="1">
      <c r="C939" s="53"/>
      <c r="D939" s="53"/>
      <c r="E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</row>
    <row r="940" ht="14.25" customHeight="1">
      <c r="C940" s="53"/>
      <c r="D940" s="53"/>
      <c r="E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</row>
    <row r="941" ht="14.25" customHeight="1">
      <c r="C941" s="53"/>
      <c r="D941" s="53"/>
      <c r="E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</row>
    <row r="942" ht="14.25" customHeight="1">
      <c r="C942" s="53"/>
      <c r="D942" s="53"/>
      <c r="E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</row>
    <row r="943" ht="14.25" customHeight="1">
      <c r="C943" s="53"/>
      <c r="D943" s="53"/>
      <c r="E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</row>
    <row r="944" ht="14.25" customHeight="1">
      <c r="C944" s="53"/>
      <c r="D944" s="53"/>
      <c r="E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</row>
    <row r="945" ht="14.25" customHeight="1">
      <c r="C945" s="53"/>
      <c r="D945" s="53"/>
      <c r="E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</row>
    <row r="946" ht="14.25" customHeight="1">
      <c r="C946" s="53"/>
      <c r="D946" s="53"/>
      <c r="E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</row>
    <row r="947" ht="14.25" customHeight="1">
      <c r="C947" s="53"/>
      <c r="D947" s="53"/>
      <c r="E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</row>
    <row r="948" ht="14.25" customHeight="1">
      <c r="C948" s="53"/>
      <c r="D948" s="53"/>
      <c r="E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</row>
    <row r="949" ht="14.25" customHeight="1">
      <c r="C949" s="53"/>
      <c r="D949" s="53"/>
      <c r="E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</row>
    <row r="950" ht="14.25" customHeight="1">
      <c r="C950" s="53"/>
      <c r="D950" s="53"/>
      <c r="E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</row>
    <row r="951" ht="14.25" customHeight="1">
      <c r="C951" s="53"/>
      <c r="D951" s="53"/>
      <c r="E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</row>
    <row r="952" ht="14.25" customHeight="1">
      <c r="C952" s="53"/>
      <c r="D952" s="53"/>
      <c r="E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</row>
    <row r="953" ht="14.25" customHeight="1">
      <c r="C953" s="53"/>
      <c r="D953" s="53"/>
      <c r="E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</row>
    <row r="954" ht="14.25" customHeight="1">
      <c r="C954" s="53"/>
      <c r="D954" s="53"/>
      <c r="E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</row>
    <row r="955" ht="14.25" customHeight="1">
      <c r="C955" s="53"/>
      <c r="D955" s="53"/>
      <c r="E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</row>
    <row r="956" ht="14.25" customHeight="1">
      <c r="C956" s="53"/>
      <c r="D956" s="53"/>
      <c r="E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</row>
    <row r="957" ht="14.25" customHeight="1">
      <c r="C957" s="53"/>
      <c r="D957" s="53"/>
      <c r="E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</row>
    <row r="958" ht="14.25" customHeight="1">
      <c r="C958" s="53"/>
      <c r="D958" s="53"/>
      <c r="E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</row>
    <row r="959" ht="14.25" customHeight="1">
      <c r="C959" s="53"/>
      <c r="D959" s="53"/>
      <c r="E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</row>
    <row r="960" ht="14.25" customHeight="1">
      <c r="C960" s="53"/>
      <c r="D960" s="53"/>
      <c r="E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</row>
    <row r="961" ht="14.25" customHeight="1">
      <c r="C961" s="53"/>
      <c r="D961" s="53"/>
      <c r="E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</row>
    <row r="962" ht="14.25" customHeight="1">
      <c r="C962" s="53"/>
      <c r="D962" s="53"/>
      <c r="E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</row>
    <row r="963" ht="14.25" customHeight="1">
      <c r="C963" s="53"/>
      <c r="D963" s="53"/>
      <c r="E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</row>
    <row r="964" ht="14.25" customHeight="1">
      <c r="C964" s="53"/>
      <c r="D964" s="53"/>
      <c r="E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</row>
    <row r="965" ht="14.25" customHeight="1">
      <c r="C965" s="53"/>
      <c r="D965" s="53"/>
      <c r="E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</row>
    <row r="966" ht="14.25" customHeight="1">
      <c r="C966" s="53"/>
      <c r="D966" s="53"/>
      <c r="E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</row>
    <row r="967" ht="14.25" customHeight="1">
      <c r="C967" s="53"/>
      <c r="D967" s="53"/>
      <c r="E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</row>
    <row r="968" ht="14.25" customHeight="1">
      <c r="C968" s="53"/>
      <c r="D968" s="53"/>
      <c r="E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</row>
    <row r="969" ht="14.25" customHeight="1">
      <c r="C969" s="53"/>
      <c r="D969" s="53"/>
      <c r="E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</row>
    <row r="970" ht="14.25" customHeight="1">
      <c r="C970" s="53"/>
      <c r="D970" s="53"/>
      <c r="E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</row>
    <row r="971" ht="14.25" customHeight="1">
      <c r="C971" s="53"/>
      <c r="D971" s="53"/>
      <c r="E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</row>
    <row r="972" ht="14.25" customHeight="1">
      <c r="C972" s="53"/>
      <c r="D972" s="53"/>
      <c r="E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</row>
    <row r="973" ht="14.25" customHeight="1">
      <c r="C973" s="53"/>
      <c r="D973" s="53"/>
      <c r="E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</row>
    <row r="974" ht="14.25" customHeight="1">
      <c r="C974" s="53"/>
      <c r="D974" s="53"/>
      <c r="E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</row>
    <row r="975" ht="14.25" customHeight="1">
      <c r="C975" s="53"/>
      <c r="D975" s="53"/>
      <c r="E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</row>
    <row r="976" ht="14.25" customHeight="1">
      <c r="C976" s="53"/>
      <c r="D976" s="53"/>
      <c r="E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</row>
    <row r="977" ht="14.25" customHeight="1">
      <c r="C977" s="53"/>
      <c r="D977" s="53"/>
      <c r="E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</row>
    <row r="978" ht="14.25" customHeight="1">
      <c r="C978" s="53"/>
      <c r="D978" s="53"/>
      <c r="E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</row>
    <row r="979" ht="14.25" customHeight="1">
      <c r="C979" s="53"/>
      <c r="D979" s="53"/>
      <c r="E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</row>
    <row r="980" ht="14.25" customHeight="1">
      <c r="C980" s="53"/>
      <c r="D980" s="53"/>
      <c r="E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</row>
    <row r="981" ht="14.25" customHeight="1">
      <c r="C981" s="53"/>
      <c r="D981" s="53"/>
      <c r="E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</row>
    <row r="982" ht="14.25" customHeight="1">
      <c r="C982" s="53"/>
      <c r="D982" s="53"/>
      <c r="E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</row>
    <row r="983" ht="14.25" customHeight="1">
      <c r="C983" s="53"/>
      <c r="D983" s="53"/>
      <c r="E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</row>
    <row r="984" ht="14.25" customHeight="1">
      <c r="C984" s="53"/>
      <c r="D984" s="53"/>
      <c r="E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</row>
    <row r="985" ht="14.25" customHeight="1">
      <c r="C985" s="53"/>
      <c r="D985" s="53"/>
      <c r="E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</row>
    <row r="986" ht="14.25" customHeight="1">
      <c r="C986" s="53"/>
      <c r="D986" s="53"/>
      <c r="E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</row>
    <row r="987" ht="14.25" customHeight="1">
      <c r="C987" s="53"/>
      <c r="D987" s="53"/>
      <c r="E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</row>
    <row r="988" ht="14.25" customHeight="1">
      <c r="C988" s="53"/>
      <c r="D988" s="53"/>
      <c r="E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</row>
    <row r="989" ht="14.25" customHeight="1">
      <c r="C989" s="53"/>
      <c r="D989" s="53"/>
      <c r="E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</row>
    <row r="990" ht="14.25" customHeight="1">
      <c r="C990" s="53"/>
      <c r="D990" s="53"/>
      <c r="E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</row>
    <row r="991" ht="14.25" customHeight="1">
      <c r="C991" s="53"/>
      <c r="D991" s="53"/>
      <c r="E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</row>
    <row r="992" ht="14.25" customHeight="1">
      <c r="C992" s="53"/>
      <c r="D992" s="53"/>
      <c r="E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</row>
    <row r="993" ht="14.25" customHeight="1">
      <c r="C993" s="53"/>
      <c r="D993" s="53"/>
      <c r="E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</row>
    <row r="994" ht="14.25" customHeight="1">
      <c r="C994" s="53"/>
      <c r="D994" s="53"/>
      <c r="E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</row>
    <row r="995" ht="14.25" customHeight="1">
      <c r="C995" s="53"/>
      <c r="D995" s="53"/>
      <c r="E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</row>
    <row r="996" ht="14.25" customHeight="1">
      <c r="C996" s="53"/>
      <c r="D996" s="53"/>
      <c r="E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</row>
    <row r="997" ht="14.25" customHeight="1">
      <c r="C997" s="53"/>
      <c r="D997" s="53"/>
      <c r="E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</row>
    <row r="998" ht="14.25" customHeight="1">
      <c r="C998" s="53"/>
      <c r="D998" s="53"/>
      <c r="E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</row>
    <row r="999" ht="14.25" customHeight="1">
      <c r="C999" s="53"/>
      <c r="D999" s="53"/>
      <c r="E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</row>
    <row r="1000" ht="14.25" customHeight="1">
      <c r="C1000" s="53"/>
      <c r="D1000" s="53"/>
      <c r="E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</row>
  </sheetData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86"/>
    <col customWidth="1" min="3" max="3" width="7.29"/>
    <col customWidth="1" min="4" max="4" width="3.29"/>
    <col customWidth="1" min="5" max="5" width="7.57"/>
    <col customWidth="1" min="6" max="6" width="10.86"/>
    <col customWidth="1" min="7" max="7" width="3.29"/>
    <col customWidth="1" min="8" max="8" width="6.0"/>
    <col customWidth="1" min="9" max="9" width="10.86"/>
    <col customWidth="1" min="10" max="10" width="3.29"/>
    <col customWidth="1" min="11" max="11" width="7.57"/>
    <col customWidth="1" min="12" max="12" width="10.86"/>
    <col customWidth="1" min="13" max="13" width="3.29"/>
    <col customWidth="1" min="14" max="14" width="7.14"/>
    <col customWidth="1" min="15" max="15" width="10.86"/>
    <col customWidth="1" min="16" max="16" width="3.29"/>
    <col customWidth="1" min="17" max="17" width="7.86"/>
    <col customWidth="1" min="18" max="18" width="10.86"/>
    <col customWidth="1" min="19" max="31" width="9.86"/>
  </cols>
  <sheetData>
    <row r="1" ht="14.25" customHeight="1">
      <c r="A1" s="55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</row>
    <row r="2" ht="14.25" customHeight="1">
      <c r="A2" s="55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ht="14.25" customHeight="1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3"/>
      <c r="O3" s="53"/>
      <c r="P3" s="56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ht="14.25" customHeight="1">
      <c r="A4" s="4" t="s">
        <v>2</v>
      </c>
      <c r="B4" s="57"/>
      <c r="C4" s="57"/>
      <c r="D4" s="52"/>
      <c r="E4" s="1"/>
      <c r="F4" s="58"/>
      <c r="G4" s="52"/>
      <c r="H4" s="53"/>
      <c r="I4" s="58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ht="14.25" customHeight="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3"/>
      <c r="M5" s="52"/>
      <c r="N5" s="52"/>
      <c r="O5" s="53"/>
      <c r="P5" s="52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</row>
    <row r="6" ht="14.25" customHeight="1">
      <c r="A6" s="52"/>
      <c r="B6" s="53"/>
      <c r="C6" s="53"/>
      <c r="D6" s="53"/>
      <c r="E6" s="59" t="s">
        <v>3</v>
      </c>
      <c r="F6" s="60"/>
      <c r="G6" s="53"/>
      <c r="H6" s="60"/>
      <c r="I6" s="60"/>
      <c r="J6" s="53"/>
      <c r="K6" s="60"/>
      <c r="L6" s="61"/>
      <c r="M6" s="53"/>
      <c r="N6" s="52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ht="14.25" customHeight="1">
      <c r="A7" s="52"/>
      <c r="B7" s="53"/>
      <c r="C7" s="53"/>
      <c r="D7" s="53"/>
      <c r="E7" s="62" t="s">
        <v>86</v>
      </c>
      <c r="F7" s="52"/>
      <c r="G7" s="53"/>
      <c r="H7" s="52"/>
      <c r="I7" s="52"/>
      <c r="J7" s="53"/>
      <c r="K7" s="52"/>
      <c r="L7" s="6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ht="14.25" customHeight="1">
      <c r="A8" s="52"/>
      <c r="B8" s="53"/>
      <c r="C8" s="53"/>
      <c r="D8" s="53"/>
      <c r="E8" s="62" t="s">
        <v>5</v>
      </c>
      <c r="F8" s="52"/>
      <c r="G8" s="53"/>
      <c r="H8" s="52"/>
      <c r="I8" s="52"/>
      <c r="J8" s="53"/>
      <c r="K8" s="52"/>
      <c r="L8" s="6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ht="14.25" customHeight="1">
      <c r="A9" s="51"/>
      <c r="B9" s="53"/>
      <c r="C9" s="53"/>
      <c r="D9" s="53"/>
      <c r="E9" s="64" t="s">
        <v>6</v>
      </c>
      <c r="F9" s="65"/>
      <c r="G9" s="53"/>
      <c r="H9" s="65"/>
      <c r="I9" s="65"/>
      <c r="J9" s="53"/>
      <c r="K9" s="65"/>
      <c r="L9" s="66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ht="14.25" customHeight="1">
      <c r="A10" s="51"/>
      <c r="B10" s="53"/>
      <c r="C10" s="53"/>
      <c r="D10" s="53"/>
      <c r="E10" s="67"/>
      <c r="F10" s="52"/>
      <c r="G10" s="53"/>
      <c r="H10" s="52"/>
      <c r="I10" s="52"/>
      <c r="J10" s="53"/>
      <c r="K10" s="52"/>
      <c r="L10" s="52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ht="14.25" customHeight="1">
      <c r="A11" s="51"/>
      <c r="B11" s="53"/>
      <c r="C11" s="53"/>
      <c r="D11" s="53"/>
      <c r="E11" s="67"/>
      <c r="F11" s="52"/>
      <c r="G11" s="53"/>
      <c r="H11" s="52"/>
      <c r="I11" s="52"/>
      <c r="J11" s="53"/>
      <c r="K11" s="52"/>
      <c r="L11" s="52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ht="14.25" customHeight="1">
      <c r="A12" s="58" t="s">
        <v>7</v>
      </c>
      <c r="B12" s="53"/>
      <c r="C12" s="53"/>
      <c r="D12" s="53"/>
      <c r="E12" s="58" t="s">
        <v>87</v>
      </c>
      <c r="F12" s="58"/>
      <c r="G12" s="53"/>
      <c r="H12" s="58"/>
      <c r="I12" s="58"/>
      <c r="J12" s="53"/>
      <c r="K12" s="58"/>
      <c r="L12" s="58"/>
      <c r="M12" s="53"/>
      <c r="N12" s="58"/>
      <c r="O12" s="58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ht="14.25" customHeight="1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ht="14.25" customHeight="1">
      <c r="A14" s="70" t="s">
        <v>30</v>
      </c>
      <c r="B14" s="71"/>
      <c r="C14" s="72"/>
      <c r="D14" s="73"/>
      <c r="E14" s="74"/>
      <c r="F14" s="74"/>
      <c r="G14" s="73"/>
      <c r="H14" s="53"/>
      <c r="I14" s="53"/>
      <c r="J14" s="73"/>
      <c r="K14" s="53"/>
      <c r="L14" s="53"/>
      <c r="M14" s="73"/>
      <c r="N14" s="53"/>
      <c r="O14" s="53"/>
      <c r="P14" s="7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2"/>
      <c r="AC14" s="53"/>
      <c r="AD14" s="53"/>
      <c r="AE14" s="52"/>
    </row>
    <row r="15" ht="14.25" customHeight="1">
      <c r="A15" s="53"/>
      <c r="B15" s="52"/>
      <c r="C15" s="75"/>
      <c r="D15" s="52"/>
      <c r="E15" s="76"/>
      <c r="F15" s="77"/>
      <c r="G15" s="52"/>
      <c r="H15" s="53"/>
      <c r="I15" s="77"/>
      <c r="J15" s="52"/>
      <c r="K15" s="52"/>
      <c r="L15" s="77"/>
      <c r="M15" s="52"/>
      <c r="N15" s="52"/>
      <c r="O15" s="77"/>
      <c r="P15" s="52"/>
      <c r="Q15" s="52"/>
      <c r="R15" s="77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ht="14.25" customHeight="1">
      <c r="A16" s="53" t="s">
        <v>31</v>
      </c>
      <c r="B16" s="52"/>
      <c r="C16" s="75"/>
      <c r="D16" s="52"/>
      <c r="E16" s="76"/>
      <c r="F16" s="77">
        <v>479195.38</v>
      </c>
      <c r="G16" s="52"/>
      <c r="H16" s="53"/>
      <c r="I16" s="77">
        <v>218043.87</v>
      </c>
      <c r="J16" s="52"/>
      <c r="K16" s="52"/>
      <c r="L16" s="77">
        <v>374223.4</v>
      </c>
      <c r="M16" s="52"/>
      <c r="N16" s="52"/>
      <c r="O16" s="77">
        <v>572458.94</v>
      </c>
      <c r="P16" s="52"/>
      <c r="Q16" s="78"/>
      <c r="R16" s="79">
        <v>325046.79</v>
      </c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ht="14.25" customHeight="1">
      <c r="A17" s="53" t="s">
        <v>32</v>
      </c>
      <c r="B17" s="52"/>
      <c r="C17" s="75"/>
      <c r="D17" s="52"/>
      <c r="E17" s="76"/>
      <c r="F17" s="77">
        <v>34741.67</v>
      </c>
      <c r="G17" s="52"/>
      <c r="H17" s="53"/>
      <c r="I17" s="77">
        <v>11958.08</v>
      </c>
      <c r="J17" s="52"/>
      <c r="K17" s="52"/>
      <c r="L17" s="77">
        <v>27131.2</v>
      </c>
      <c r="M17" s="52"/>
      <c r="N17" s="52"/>
      <c r="O17" s="77">
        <v>28806.4</v>
      </c>
      <c r="P17" s="52"/>
      <c r="Q17" s="78"/>
      <c r="R17" s="79">
        <v>19192.25</v>
      </c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</row>
    <row r="18" ht="14.25" customHeight="1">
      <c r="A18" s="80"/>
      <c r="B18" s="81"/>
      <c r="C18" s="82"/>
      <c r="D18" s="83"/>
      <c r="E18" s="84" t="s">
        <v>33</v>
      </c>
      <c r="F18" s="85">
        <v>513937.05</v>
      </c>
      <c r="G18" s="83"/>
      <c r="H18" s="80" t="s">
        <v>34</v>
      </c>
      <c r="I18" s="87">
        <v>230001.95</v>
      </c>
      <c r="J18" s="83"/>
      <c r="K18" s="88" t="s">
        <v>35</v>
      </c>
      <c r="L18" s="87">
        <v>401354.6</v>
      </c>
      <c r="M18" s="83"/>
      <c r="N18" s="88" t="s">
        <v>36</v>
      </c>
      <c r="O18" s="87">
        <v>601265.34</v>
      </c>
      <c r="P18" s="83"/>
      <c r="Q18" s="89" t="s">
        <v>37</v>
      </c>
      <c r="R18" s="90">
        <v>344239.04</v>
      </c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</row>
    <row r="19" ht="14.25" customHeight="1">
      <c r="A19" s="91"/>
      <c r="B19" s="92"/>
      <c r="C19" s="93"/>
      <c r="D19" s="51"/>
      <c r="E19" s="94" t="s">
        <v>12</v>
      </c>
      <c r="F19" s="94" t="s">
        <v>13</v>
      </c>
      <c r="G19" s="51"/>
      <c r="H19" s="95" t="s">
        <v>12</v>
      </c>
      <c r="I19" s="95" t="s">
        <v>13</v>
      </c>
      <c r="J19" s="51"/>
      <c r="K19" s="95" t="s">
        <v>12</v>
      </c>
      <c r="L19" s="95" t="s">
        <v>13</v>
      </c>
      <c r="M19" s="51"/>
      <c r="N19" s="95" t="s">
        <v>12</v>
      </c>
      <c r="O19" s="95" t="s">
        <v>13</v>
      </c>
      <c r="P19" s="51"/>
      <c r="Q19" s="96" t="s">
        <v>12</v>
      </c>
      <c r="R19" s="96" t="s">
        <v>13</v>
      </c>
      <c r="S19" s="97"/>
      <c r="T19" s="52"/>
      <c r="U19" s="97"/>
      <c r="V19" s="97"/>
      <c r="W19" s="52"/>
      <c r="X19" s="97"/>
      <c r="Y19" s="97"/>
      <c r="Z19" s="53"/>
      <c r="AA19" s="53"/>
      <c r="AB19" s="53"/>
      <c r="AC19" s="53"/>
      <c r="AD19" s="53"/>
      <c r="AE19" s="53"/>
    </row>
    <row r="20" ht="14.25" customHeight="1">
      <c r="A20" s="98" t="s">
        <v>14</v>
      </c>
      <c r="B20" s="99"/>
      <c r="C20" s="100" t="s">
        <v>15</v>
      </c>
      <c r="D20" s="99"/>
      <c r="E20" s="101" t="s">
        <v>16</v>
      </c>
      <c r="F20" s="101" t="s">
        <v>17</v>
      </c>
      <c r="G20" s="99"/>
      <c r="H20" s="101" t="s">
        <v>16</v>
      </c>
      <c r="I20" s="101" t="s">
        <v>17</v>
      </c>
      <c r="J20" s="99"/>
      <c r="K20" s="101" t="s">
        <v>16</v>
      </c>
      <c r="L20" s="101" t="s">
        <v>17</v>
      </c>
      <c r="M20" s="99"/>
      <c r="N20" s="101" t="s">
        <v>16</v>
      </c>
      <c r="O20" s="101" t="s">
        <v>17</v>
      </c>
      <c r="P20" s="99"/>
      <c r="Q20" s="102" t="s">
        <v>16</v>
      </c>
      <c r="R20" s="102" t="s">
        <v>17</v>
      </c>
      <c r="S20" s="97"/>
      <c r="T20" s="52"/>
      <c r="U20" s="97"/>
      <c r="V20" s="97"/>
      <c r="W20" s="52"/>
      <c r="X20" s="97"/>
      <c r="Y20" s="97"/>
      <c r="Z20" s="53"/>
      <c r="AA20" s="53"/>
      <c r="AB20" s="53"/>
      <c r="AC20" s="53"/>
      <c r="AD20" s="53"/>
      <c r="AE20" s="53"/>
    </row>
    <row r="21" ht="14.25" customHeight="1">
      <c r="A21" s="103"/>
      <c r="B21" s="104"/>
      <c r="C21" s="105"/>
      <c r="D21" s="51"/>
      <c r="E21" s="106"/>
      <c r="F21" s="106"/>
      <c r="G21" s="51"/>
      <c r="H21" s="106"/>
      <c r="I21" s="106"/>
      <c r="J21" s="51"/>
      <c r="K21" s="106"/>
      <c r="L21" s="106"/>
      <c r="M21" s="51"/>
      <c r="N21" s="106"/>
      <c r="O21" s="106"/>
      <c r="P21" s="51"/>
      <c r="Q21" s="107"/>
      <c r="R21" s="107"/>
      <c r="S21" s="51"/>
      <c r="T21" s="52"/>
      <c r="U21" s="51"/>
      <c r="V21" s="51"/>
      <c r="W21" s="52"/>
      <c r="X21" s="51"/>
      <c r="Y21" s="51"/>
      <c r="Z21" s="53"/>
      <c r="AA21" s="53"/>
      <c r="AB21" s="53"/>
      <c r="AC21" s="53"/>
      <c r="AD21" s="53"/>
      <c r="AE21" s="53"/>
    </row>
    <row r="22" ht="14.25" customHeight="1">
      <c r="A22" s="108" t="s">
        <v>18</v>
      </c>
      <c r="B22" s="109"/>
      <c r="C22" s="110">
        <v>30.0</v>
      </c>
      <c r="D22" s="74"/>
      <c r="E22" s="111">
        <v>2.0</v>
      </c>
      <c r="F22" s="111">
        <v>50.0</v>
      </c>
      <c r="G22" s="74"/>
      <c r="H22" s="111">
        <v>5.0</v>
      </c>
      <c r="I22" s="111">
        <v>150.0</v>
      </c>
      <c r="J22" s="74"/>
      <c r="K22" s="111">
        <v>3.0</v>
      </c>
      <c r="L22" s="111">
        <v>90.0</v>
      </c>
      <c r="M22" s="74"/>
      <c r="N22" s="111">
        <v>1.0</v>
      </c>
      <c r="O22" s="111">
        <v>30.0</v>
      </c>
      <c r="P22" s="74"/>
      <c r="Q22" s="112">
        <v>4.0</v>
      </c>
      <c r="R22" s="112">
        <v>120.0</v>
      </c>
      <c r="S22" s="74"/>
      <c r="T22" s="52"/>
      <c r="U22" s="74"/>
      <c r="V22" s="74"/>
      <c r="W22" s="52"/>
      <c r="X22" s="74"/>
      <c r="Y22" s="74"/>
      <c r="Z22" s="53"/>
      <c r="AA22" s="53"/>
      <c r="AB22" s="53"/>
      <c r="AC22" s="53"/>
      <c r="AD22" s="53"/>
      <c r="AE22" s="53"/>
    </row>
    <row r="23" ht="14.25" customHeight="1">
      <c r="A23" s="113" t="s">
        <v>19</v>
      </c>
      <c r="B23" s="114"/>
      <c r="C23" s="115">
        <v>25.0</v>
      </c>
      <c r="D23" s="74"/>
      <c r="E23" s="111">
        <v>1.0</v>
      </c>
      <c r="F23" s="111">
        <v>25.0</v>
      </c>
      <c r="G23" s="74"/>
      <c r="H23" s="111">
        <v>3.0</v>
      </c>
      <c r="I23" s="111">
        <v>75.0</v>
      </c>
      <c r="J23" s="74"/>
      <c r="K23" s="111">
        <v>3.0</v>
      </c>
      <c r="L23" s="111">
        <v>75.0</v>
      </c>
      <c r="M23" s="74"/>
      <c r="N23" s="111">
        <v>1.0</v>
      </c>
      <c r="O23" s="111">
        <v>25.0</v>
      </c>
      <c r="P23" s="74"/>
      <c r="Q23" s="112">
        <v>5.0</v>
      </c>
      <c r="R23" s="112">
        <v>125.0</v>
      </c>
      <c r="S23" s="74"/>
      <c r="T23" s="52"/>
      <c r="U23" s="74"/>
      <c r="V23" s="74"/>
      <c r="W23" s="52"/>
      <c r="X23" s="74"/>
      <c r="Y23" s="74"/>
      <c r="Z23" s="53"/>
      <c r="AA23" s="53"/>
      <c r="AB23" s="53"/>
      <c r="AC23" s="53"/>
      <c r="AD23" s="53"/>
      <c r="AE23" s="53"/>
    </row>
    <row r="24" ht="14.25" customHeight="1">
      <c r="A24" s="116" t="s">
        <v>39</v>
      </c>
      <c r="B24" s="114"/>
      <c r="C24" s="115">
        <v>20.0</v>
      </c>
      <c r="D24" s="74"/>
      <c r="E24" s="111">
        <v>5.0</v>
      </c>
      <c r="F24" s="111">
        <v>125.0</v>
      </c>
      <c r="G24" s="74"/>
      <c r="H24" s="111">
        <v>5.0</v>
      </c>
      <c r="I24" s="111">
        <v>100.0</v>
      </c>
      <c r="J24" s="74"/>
      <c r="K24" s="111">
        <v>5.0</v>
      </c>
      <c r="L24" s="111">
        <v>100.0</v>
      </c>
      <c r="M24" s="74"/>
      <c r="N24" s="111">
        <v>5.0</v>
      </c>
      <c r="O24" s="111">
        <v>100.0</v>
      </c>
      <c r="P24" s="74"/>
      <c r="Q24" s="112">
        <v>5.0</v>
      </c>
      <c r="R24" s="112">
        <v>100.0</v>
      </c>
      <c r="S24" s="74"/>
      <c r="T24" s="52"/>
      <c r="U24" s="74"/>
      <c r="V24" s="74"/>
      <c r="W24" s="52"/>
      <c r="X24" s="74"/>
      <c r="Y24" s="74"/>
      <c r="Z24" s="53"/>
      <c r="AA24" s="53"/>
      <c r="AB24" s="53"/>
      <c r="AC24" s="53"/>
      <c r="AD24" s="53"/>
      <c r="AE24" s="53"/>
    </row>
    <row r="25" ht="14.25" customHeight="1">
      <c r="A25" s="116" t="s">
        <v>21</v>
      </c>
      <c r="B25" s="114"/>
      <c r="C25" s="115">
        <v>25.0</v>
      </c>
      <c r="D25" s="74"/>
      <c r="E25" s="111">
        <v>5.0</v>
      </c>
      <c r="F25" s="111">
        <v>125.0</v>
      </c>
      <c r="G25" s="74"/>
      <c r="H25" s="111">
        <v>3.0</v>
      </c>
      <c r="I25" s="111">
        <v>75.0</v>
      </c>
      <c r="J25" s="74"/>
      <c r="K25" s="111">
        <v>5.0</v>
      </c>
      <c r="L25" s="111">
        <v>125.0</v>
      </c>
      <c r="M25" s="74"/>
      <c r="N25" s="111">
        <v>1.0</v>
      </c>
      <c r="O25" s="111">
        <v>25.0</v>
      </c>
      <c r="P25" s="74"/>
      <c r="Q25" s="112">
        <v>5.0</v>
      </c>
      <c r="R25" s="112">
        <v>125.0</v>
      </c>
      <c r="S25" s="74"/>
      <c r="T25" s="52"/>
      <c r="U25" s="74"/>
      <c r="V25" s="74"/>
      <c r="W25" s="52"/>
      <c r="X25" s="74"/>
      <c r="Y25" s="74"/>
      <c r="Z25" s="53"/>
      <c r="AA25" s="53"/>
      <c r="AB25" s="53"/>
      <c r="AC25" s="53"/>
      <c r="AD25" s="53"/>
      <c r="AE25" s="53"/>
    </row>
    <row r="26" ht="14.25" customHeight="1">
      <c r="A26" s="117"/>
      <c r="B26" s="51"/>
      <c r="C26" s="118">
        <v>100.0</v>
      </c>
      <c r="D26" s="51"/>
      <c r="E26" s="53"/>
      <c r="F26" s="74">
        <v>325.0</v>
      </c>
      <c r="G26" s="51"/>
      <c r="H26" s="51"/>
      <c r="I26" s="74">
        <v>400.0</v>
      </c>
      <c r="J26" s="51"/>
      <c r="K26" s="53"/>
      <c r="L26" s="74">
        <v>390.0</v>
      </c>
      <c r="M26" s="51"/>
      <c r="N26" s="53"/>
      <c r="O26" s="74">
        <v>180.0</v>
      </c>
      <c r="P26" s="51"/>
      <c r="Q26" s="78"/>
      <c r="R26" s="119">
        <v>470.0</v>
      </c>
      <c r="S26" s="74"/>
      <c r="T26" s="52"/>
      <c r="U26" s="52"/>
      <c r="V26" s="74"/>
      <c r="W26" s="52"/>
      <c r="X26" s="52"/>
      <c r="Y26" s="74"/>
      <c r="Z26" s="53"/>
      <c r="AA26" s="53"/>
      <c r="AB26" s="53"/>
      <c r="AC26" s="53"/>
      <c r="AD26" s="53"/>
      <c r="AE26" s="53"/>
    </row>
    <row r="27" ht="50.25" customHeight="1">
      <c r="A27" s="117"/>
      <c r="B27" s="51"/>
      <c r="C27" s="118"/>
      <c r="D27" s="51"/>
      <c r="E27" s="53"/>
      <c r="F27" s="53"/>
      <c r="G27" s="51"/>
      <c r="H27" s="50" t="s">
        <v>40</v>
      </c>
      <c r="J27" s="51"/>
      <c r="K27" s="53"/>
      <c r="L27" s="74"/>
      <c r="M27" s="51"/>
      <c r="N27" s="50"/>
      <c r="P27" s="51"/>
      <c r="Q27" s="120" t="s">
        <v>22</v>
      </c>
      <c r="S27" s="74"/>
      <c r="T27" s="52"/>
      <c r="U27" s="52"/>
      <c r="V27" s="74"/>
      <c r="W27" s="52"/>
      <c r="X27" s="52"/>
      <c r="Y27" s="74"/>
      <c r="Z27" s="53"/>
      <c r="AA27" s="53"/>
      <c r="AB27" s="53"/>
      <c r="AC27" s="53"/>
      <c r="AD27" s="53"/>
      <c r="AE27" s="53"/>
    </row>
    <row r="28" ht="14.25" customHeight="1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ht="14.25" customHeight="1">
      <c r="A29" s="117"/>
      <c r="B29" s="51"/>
      <c r="C29" s="118"/>
      <c r="D29" s="51"/>
      <c r="E29" s="51"/>
      <c r="F29" s="74"/>
      <c r="G29" s="51"/>
      <c r="H29" s="51"/>
      <c r="I29" s="74"/>
      <c r="J29" s="51"/>
      <c r="K29" s="51"/>
      <c r="L29" s="74"/>
      <c r="M29" s="51"/>
      <c r="N29" s="52"/>
      <c r="O29" s="52"/>
      <c r="P29" s="51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ht="14.25" customHeight="1">
      <c r="A30" s="51" t="s">
        <v>23</v>
      </c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ht="14.25" customHeight="1">
      <c r="A31" s="54" t="s">
        <v>24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ht="14.25" customHeight="1">
      <c r="A32" s="52" t="s">
        <v>25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ht="14.25" customHeight="1">
      <c r="A33" s="52" t="s">
        <v>26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ht="14.25" customHeight="1">
      <c r="A34" s="52" t="s">
        <v>27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ht="14.2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ht="14.25" customHeight="1">
      <c r="A36" s="53"/>
    </row>
    <row r="37" ht="14.25" customHeight="1">
      <c r="A37" s="53"/>
    </row>
    <row r="38" ht="14.25" customHeight="1">
      <c r="A38" s="53"/>
    </row>
    <row r="39" ht="14.25" customHeight="1">
      <c r="A39" s="53"/>
    </row>
    <row r="40" ht="14.25" customHeight="1">
      <c r="A40" s="53"/>
    </row>
    <row r="41" ht="14.25" customHeight="1">
      <c r="A41" s="53"/>
    </row>
    <row r="42" ht="14.25" customHeight="1">
      <c r="A42" s="53"/>
    </row>
    <row r="43" ht="14.25" customHeight="1">
      <c r="A43" s="53"/>
    </row>
    <row r="44" ht="14.25" customHeight="1">
      <c r="A44" s="53"/>
    </row>
    <row r="45" ht="14.25" customHeight="1">
      <c r="A45" s="53"/>
    </row>
    <row r="46" ht="14.25" customHeight="1">
      <c r="A46" s="53"/>
    </row>
    <row r="47" ht="14.25" customHeight="1">
      <c r="A47" s="53"/>
    </row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H27:I27"/>
    <mergeCell ref="N27:O27"/>
    <mergeCell ref="Q27:R27"/>
  </mergeCells>
  <printOptions/>
  <pageMargins bottom="0.5" footer="0.0" header="0.0" left="0.45" right="0.45" top="0.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26.86"/>
    <col customWidth="1" min="3" max="3" width="4.14"/>
    <col customWidth="1" min="4" max="4" width="3.14"/>
    <col customWidth="1" min="5" max="5" width="11.43"/>
    <col customWidth="1" min="6" max="6" width="12.0"/>
    <col customWidth="1" min="7" max="7" width="3.14"/>
    <col customWidth="1" min="8" max="8" width="11.86"/>
    <col customWidth="1" min="9" max="9" width="12.0"/>
    <col customWidth="1" min="10" max="10" width="3.14"/>
    <col customWidth="1" min="11" max="11" width="10.29"/>
    <col customWidth="1" min="12" max="12" width="12.14"/>
    <col customWidth="1" min="13" max="13" width="3.14"/>
    <col customWidth="1" min="14" max="14" width="10.29"/>
    <col customWidth="1" min="15" max="15" width="12.0"/>
    <col customWidth="1" min="16" max="16" width="3.14"/>
    <col customWidth="1" min="17" max="17" width="10.29"/>
    <col customWidth="1" min="18" max="18" width="12.0"/>
    <col customWidth="1" min="19" max="26" width="9.86"/>
  </cols>
  <sheetData>
    <row r="1" ht="14.25" customHeight="1">
      <c r="D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ht="14.25" customHeight="1">
      <c r="B2" s="53" t="s">
        <v>88</v>
      </c>
      <c r="D2" s="53"/>
      <c r="E2" s="125" t="s">
        <v>89</v>
      </c>
      <c r="G2" s="53"/>
      <c r="H2" s="53" t="s">
        <v>42</v>
      </c>
      <c r="I2" s="53"/>
      <c r="J2" s="53"/>
      <c r="K2" s="53" t="s">
        <v>37</v>
      </c>
      <c r="L2" s="53"/>
      <c r="M2" s="53"/>
      <c r="N2" s="53" t="s">
        <v>43</v>
      </c>
      <c r="O2" s="53"/>
      <c r="P2" s="53"/>
      <c r="Q2" s="53" t="s">
        <v>35</v>
      </c>
      <c r="R2" s="53"/>
    </row>
    <row r="3" ht="14.25" customHeight="1">
      <c r="A3" s="139" t="s">
        <v>45</v>
      </c>
      <c r="B3" s="139" t="s">
        <v>7</v>
      </c>
      <c r="C3" s="140" t="s">
        <v>46</v>
      </c>
      <c r="D3" s="140"/>
      <c r="E3" s="140" t="s">
        <v>47</v>
      </c>
      <c r="F3" s="141" t="s">
        <v>48</v>
      </c>
      <c r="G3" s="140"/>
      <c r="H3" s="140" t="s">
        <v>47</v>
      </c>
      <c r="I3" s="141" t="s">
        <v>48</v>
      </c>
      <c r="J3" s="140"/>
      <c r="K3" s="140" t="s">
        <v>47</v>
      </c>
      <c r="L3" s="141" t="s">
        <v>48</v>
      </c>
      <c r="M3" s="140"/>
      <c r="N3" s="140" t="s">
        <v>47</v>
      </c>
      <c r="O3" s="141" t="s">
        <v>48</v>
      </c>
      <c r="P3" s="140"/>
      <c r="Q3" s="140" t="s">
        <v>47</v>
      </c>
      <c r="R3" s="141" t="s">
        <v>48</v>
      </c>
    </row>
    <row r="4" ht="14.25" customHeight="1">
      <c r="A4" s="131" t="s">
        <v>90</v>
      </c>
      <c r="B4" s="142" t="s">
        <v>91</v>
      </c>
      <c r="C4" s="143">
        <v>431.0</v>
      </c>
      <c r="D4" s="143"/>
      <c r="E4" s="134">
        <v>602.6</v>
      </c>
      <c r="F4" s="134">
        <f t="shared" ref="F4:F12" si="1">C4*E4</f>
        <v>259720.6</v>
      </c>
      <c r="G4" s="143"/>
      <c r="H4" s="134">
        <v>605.74</v>
      </c>
      <c r="I4" s="134">
        <f t="shared" ref="I4:I12" si="2">H4*C4</f>
        <v>261073.94</v>
      </c>
      <c r="J4" s="143"/>
      <c r="K4" s="134">
        <v>402.84</v>
      </c>
      <c r="L4" s="134">
        <f t="shared" ref="L4:L12" si="3">K4*C4</f>
        <v>173624.04</v>
      </c>
      <c r="M4" s="143"/>
      <c r="N4" s="134"/>
      <c r="O4" s="134">
        <f>N4*C4</f>
        <v>0</v>
      </c>
      <c r="P4" s="143"/>
      <c r="Q4" s="134">
        <v>471.5</v>
      </c>
      <c r="R4" s="134">
        <f t="shared" ref="R4:R12" si="4">Q4*C4</f>
        <v>203216.5</v>
      </c>
    </row>
    <row r="5" ht="14.25" customHeight="1">
      <c r="A5" s="131" t="s">
        <v>92</v>
      </c>
      <c r="B5" s="142" t="s">
        <v>93</v>
      </c>
      <c r="C5" s="143">
        <v>16.0</v>
      </c>
      <c r="D5" s="143"/>
      <c r="E5" s="134">
        <v>602.6</v>
      </c>
      <c r="F5" s="134">
        <f t="shared" si="1"/>
        <v>9641.6</v>
      </c>
      <c r="G5" s="143"/>
      <c r="H5" s="134">
        <v>605.74</v>
      </c>
      <c r="I5" s="134">
        <f t="shared" si="2"/>
        <v>9691.84</v>
      </c>
      <c r="J5" s="143"/>
      <c r="K5" s="134">
        <v>402.84</v>
      </c>
      <c r="L5" s="134">
        <f t="shared" si="3"/>
        <v>6445.44</v>
      </c>
      <c r="M5" s="143"/>
      <c r="N5" s="134"/>
      <c r="O5" s="144"/>
      <c r="P5" s="143"/>
      <c r="Q5" s="134">
        <v>471.5</v>
      </c>
      <c r="R5" s="134">
        <f t="shared" si="4"/>
        <v>7544</v>
      </c>
    </row>
    <row r="6" ht="14.25" customHeight="1">
      <c r="A6" s="131" t="s">
        <v>94</v>
      </c>
      <c r="B6" s="142" t="s">
        <v>95</v>
      </c>
      <c r="C6" s="143">
        <v>68.0</v>
      </c>
      <c r="D6" s="143"/>
      <c r="E6" s="134">
        <v>18.34</v>
      </c>
      <c r="F6" s="134">
        <f t="shared" si="1"/>
        <v>1247.12</v>
      </c>
      <c r="G6" s="143"/>
      <c r="H6" s="134">
        <v>18.43</v>
      </c>
      <c r="I6" s="134">
        <f t="shared" si="2"/>
        <v>1253.24</v>
      </c>
      <c r="J6" s="143"/>
      <c r="K6" s="134">
        <v>12.26</v>
      </c>
      <c r="L6" s="134">
        <f t="shared" si="3"/>
        <v>833.68</v>
      </c>
      <c r="M6" s="143"/>
      <c r="N6" s="134"/>
      <c r="O6" s="145"/>
      <c r="P6" s="143"/>
      <c r="Q6" s="134">
        <v>14.35</v>
      </c>
      <c r="R6" s="134">
        <f t="shared" si="4"/>
        <v>975.8</v>
      </c>
    </row>
    <row r="7" ht="14.25" customHeight="1">
      <c r="A7" s="131" t="s">
        <v>96</v>
      </c>
      <c r="B7" s="142" t="s">
        <v>97</v>
      </c>
      <c r="C7" s="143">
        <v>48.0</v>
      </c>
      <c r="D7" s="143"/>
      <c r="E7" s="134">
        <v>822.68</v>
      </c>
      <c r="F7" s="134">
        <f t="shared" si="1"/>
        <v>39488.64</v>
      </c>
      <c r="G7" s="143"/>
      <c r="H7" s="134">
        <v>826.97</v>
      </c>
      <c r="I7" s="134">
        <f t="shared" si="2"/>
        <v>39694.56</v>
      </c>
      <c r="J7" s="143"/>
      <c r="K7" s="134">
        <v>549.95</v>
      </c>
      <c r="L7" s="134">
        <f t="shared" si="3"/>
        <v>26397.6</v>
      </c>
      <c r="M7" s="143"/>
      <c r="N7" s="134"/>
      <c r="O7" s="145"/>
      <c r="P7" s="143"/>
      <c r="Q7" s="134">
        <v>643.7</v>
      </c>
      <c r="R7" s="134">
        <f t="shared" si="4"/>
        <v>30897.6</v>
      </c>
    </row>
    <row r="8" ht="14.25" customHeight="1">
      <c r="A8" s="131" t="s">
        <v>98</v>
      </c>
      <c r="B8" s="131" t="s">
        <v>99</v>
      </c>
      <c r="C8" s="143">
        <v>52.0</v>
      </c>
      <c r="D8" s="143"/>
      <c r="E8" s="134">
        <v>136.24</v>
      </c>
      <c r="F8" s="134">
        <f t="shared" si="1"/>
        <v>7084.48</v>
      </c>
      <c r="G8" s="143"/>
      <c r="H8" s="134">
        <v>136.95</v>
      </c>
      <c r="I8" s="134">
        <f t="shared" si="2"/>
        <v>7121.4</v>
      </c>
      <c r="J8" s="143"/>
      <c r="K8" s="134">
        <v>91.07</v>
      </c>
      <c r="L8" s="134">
        <f t="shared" si="3"/>
        <v>4735.64</v>
      </c>
      <c r="M8" s="143"/>
      <c r="N8" s="134"/>
      <c r="O8" s="145"/>
      <c r="P8" s="143"/>
      <c r="Q8" s="134">
        <v>106.6</v>
      </c>
      <c r="R8" s="134">
        <f t="shared" si="4"/>
        <v>5543.2</v>
      </c>
    </row>
    <row r="9" ht="14.25" customHeight="1">
      <c r="A9" s="131" t="s">
        <v>100</v>
      </c>
      <c r="B9" s="131" t="s">
        <v>101</v>
      </c>
      <c r="C9" s="143">
        <v>11.0</v>
      </c>
      <c r="D9" s="143"/>
      <c r="E9" s="134">
        <v>18.34</v>
      </c>
      <c r="F9" s="134">
        <f t="shared" si="1"/>
        <v>201.74</v>
      </c>
      <c r="G9" s="143"/>
      <c r="H9" s="134">
        <v>18.43</v>
      </c>
      <c r="I9" s="134">
        <f t="shared" si="2"/>
        <v>202.73</v>
      </c>
      <c r="J9" s="143"/>
      <c r="K9" s="134">
        <v>12.26</v>
      </c>
      <c r="L9" s="134">
        <f t="shared" si="3"/>
        <v>134.86</v>
      </c>
      <c r="M9" s="143"/>
      <c r="N9" s="134"/>
      <c r="O9" s="145"/>
      <c r="P9" s="143"/>
      <c r="Q9" s="134">
        <v>14.35</v>
      </c>
      <c r="R9" s="134">
        <f t="shared" si="4"/>
        <v>157.85</v>
      </c>
    </row>
    <row r="10" ht="14.25" customHeight="1">
      <c r="A10" s="131" t="s">
        <v>73</v>
      </c>
      <c r="B10" s="131" t="s">
        <v>74</v>
      </c>
      <c r="C10" s="143">
        <v>65.0</v>
      </c>
      <c r="D10" s="143"/>
      <c r="E10" s="134">
        <v>1152.8</v>
      </c>
      <c r="F10" s="134">
        <f t="shared" si="1"/>
        <v>74932</v>
      </c>
      <c r="G10" s="143"/>
      <c r="H10" s="134">
        <v>1158.81</v>
      </c>
      <c r="I10" s="134">
        <f t="shared" si="2"/>
        <v>75322.65</v>
      </c>
      <c r="J10" s="143"/>
      <c r="K10" s="134">
        <v>770.62</v>
      </c>
      <c r="L10" s="134">
        <f t="shared" si="3"/>
        <v>50090.3</v>
      </c>
      <c r="M10" s="143"/>
      <c r="N10" s="134"/>
      <c r="O10" s="145"/>
      <c r="P10" s="143"/>
      <c r="Q10" s="134">
        <v>902.0</v>
      </c>
      <c r="R10" s="134">
        <f t="shared" si="4"/>
        <v>58630</v>
      </c>
    </row>
    <row r="11" ht="14.25" customHeight="1">
      <c r="A11" s="131" t="s">
        <v>75</v>
      </c>
      <c r="B11" s="131" t="s">
        <v>76</v>
      </c>
      <c r="C11" s="143">
        <v>52.0</v>
      </c>
      <c r="D11" s="143"/>
      <c r="E11" s="134">
        <v>70.74</v>
      </c>
      <c r="F11" s="136">
        <f t="shared" si="1"/>
        <v>3678.48</v>
      </c>
      <c r="G11" s="143"/>
      <c r="H11" s="134">
        <v>71.11</v>
      </c>
      <c r="I11" s="134">
        <f t="shared" si="2"/>
        <v>3697.72</v>
      </c>
      <c r="J11" s="143"/>
      <c r="K11" s="134">
        <v>47.29</v>
      </c>
      <c r="L11" s="134">
        <f t="shared" si="3"/>
        <v>2459.08</v>
      </c>
      <c r="M11" s="143"/>
      <c r="N11" s="134"/>
      <c r="O11" s="145"/>
      <c r="P11" s="143"/>
      <c r="Q11" s="134">
        <v>55.35</v>
      </c>
      <c r="R11" s="134">
        <f t="shared" si="4"/>
        <v>2878.2</v>
      </c>
    </row>
    <row r="12" ht="14.25" customHeight="1">
      <c r="A12" s="131" t="s">
        <v>77</v>
      </c>
      <c r="B12" s="131" t="s">
        <v>78</v>
      </c>
      <c r="C12" s="143">
        <v>571.0</v>
      </c>
      <c r="D12" s="143"/>
      <c r="E12" s="134">
        <v>144.1</v>
      </c>
      <c r="F12" s="134">
        <f t="shared" si="1"/>
        <v>82281.1</v>
      </c>
      <c r="G12" s="143"/>
      <c r="H12" s="134">
        <v>144.85</v>
      </c>
      <c r="I12" s="134">
        <f t="shared" si="2"/>
        <v>82709.35</v>
      </c>
      <c r="J12" s="143"/>
      <c r="K12" s="134">
        <v>105.65</v>
      </c>
      <c r="L12" s="134">
        <f t="shared" si="3"/>
        <v>60326.15</v>
      </c>
      <c r="M12" s="143"/>
      <c r="N12" s="134"/>
      <c r="O12" s="145"/>
      <c r="P12" s="143"/>
      <c r="Q12" s="134">
        <v>112.75</v>
      </c>
      <c r="R12" s="134">
        <f t="shared" si="4"/>
        <v>64380.25</v>
      </c>
    </row>
    <row r="13" ht="14.25" customHeight="1">
      <c r="A13" s="52"/>
      <c r="B13" s="146"/>
      <c r="C13" s="52"/>
      <c r="D13" s="52"/>
      <c r="E13" s="147" t="s">
        <v>102</v>
      </c>
      <c r="F13" s="134">
        <f>SUM(F4:F12)</f>
        <v>478275.76</v>
      </c>
      <c r="G13" s="52"/>
      <c r="H13" s="147" t="s">
        <v>102</v>
      </c>
      <c r="I13" s="134">
        <f>SUM(I4:I12)</f>
        <v>480767.43</v>
      </c>
      <c r="J13" s="52"/>
      <c r="K13" s="147" t="s">
        <v>102</v>
      </c>
      <c r="L13" s="134">
        <f>SUM(L4:L12)</f>
        <v>325046.79</v>
      </c>
      <c r="M13" s="52"/>
      <c r="N13" s="147" t="s">
        <v>102</v>
      </c>
      <c r="O13" s="134">
        <v>218043.87</v>
      </c>
      <c r="P13" s="52"/>
      <c r="Q13" s="147" t="s">
        <v>102</v>
      </c>
      <c r="R13" s="134">
        <f>SUM(R4:R12)</f>
        <v>374223.4</v>
      </c>
    </row>
    <row r="14" ht="14.25" customHeight="1">
      <c r="A14" s="52"/>
      <c r="B14" s="146"/>
      <c r="C14" s="52"/>
      <c r="D14" s="52"/>
      <c r="E14" s="147" t="s">
        <v>80</v>
      </c>
      <c r="F14" s="134">
        <v>34741.67</v>
      </c>
      <c r="G14" s="52"/>
      <c r="H14" s="147" t="s">
        <v>80</v>
      </c>
      <c r="I14" s="148">
        <v>35000.0</v>
      </c>
      <c r="J14" s="52"/>
      <c r="K14" s="147" t="s">
        <v>80</v>
      </c>
      <c r="L14" s="134">
        <v>19192.25</v>
      </c>
      <c r="M14" s="52"/>
      <c r="N14" s="147" t="s">
        <v>80</v>
      </c>
      <c r="O14" s="134">
        <v>11958.08</v>
      </c>
      <c r="P14" s="52"/>
      <c r="Q14" s="147" t="s">
        <v>80</v>
      </c>
      <c r="R14" s="131">
        <v>27131.2</v>
      </c>
    </row>
    <row r="15" ht="14.25" customHeight="1">
      <c r="A15" s="52"/>
      <c r="B15" s="146"/>
      <c r="C15" s="52"/>
      <c r="D15" s="52"/>
      <c r="E15" s="147" t="s">
        <v>83</v>
      </c>
      <c r="F15" s="134">
        <f>SUM(F13:F14)</f>
        <v>513017.43</v>
      </c>
      <c r="G15" s="52"/>
      <c r="H15" s="147" t="s">
        <v>83</v>
      </c>
      <c r="I15" s="134">
        <f>SUM(I13:I14)</f>
        <v>515767.43</v>
      </c>
      <c r="J15" s="52"/>
      <c r="K15" s="147" t="s">
        <v>83</v>
      </c>
      <c r="L15" s="137">
        <f>SUM(L13:L14)</f>
        <v>344239.04</v>
      </c>
      <c r="M15" s="52"/>
      <c r="N15" s="147" t="s">
        <v>83</v>
      </c>
      <c r="O15" s="134">
        <f>SUM(O13:O14)</f>
        <v>230001.95</v>
      </c>
      <c r="P15" s="52"/>
      <c r="Q15" s="147" t="s">
        <v>83</v>
      </c>
      <c r="R15" s="134">
        <f>SUM(R13:R14)</f>
        <v>401354.6</v>
      </c>
    </row>
    <row r="16" ht="14.25" customHeight="1">
      <c r="D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</row>
    <row r="17" ht="14.25" customHeight="1">
      <c r="D17" s="53"/>
      <c r="E17" s="149" t="s">
        <v>103</v>
      </c>
      <c r="F17" s="150">
        <v>4598.1</v>
      </c>
      <c r="G17" s="53"/>
      <c r="H17" s="53"/>
      <c r="I17" s="53"/>
      <c r="J17" s="53"/>
      <c r="K17" s="53"/>
      <c r="L17" s="53"/>
      <c r="M17" s="53"/>
      <c r="N17" s="151" t="s">
        <v>84</v>
      </c>
      <c r="O17" s="138"/>
      <c r="P17" s="53"/>
      <c r="Q17" s="53"/>
      <c r="R17" s="53"/>
    </row>
    <row r="18" ht="14.25" customHeight="1">
      <c r="D18" s="53"/>
      <c r="G18" s="53"/>
      <c r="H18" s="53"/>
      <c r="I18" s="53"/>
      <c r="J18" s="53"/>
      <c r="K18" s="53"/>
      <c r="L18" s="53"/>
      <c r="M18" s="53"/>
      <c r="N18" s="152" t="s">
        <v>104</v>
      </c>
      <c r="O18" s="138"/>
      <c r="P18" s="53"/>
      <c r="Q18" s="53"/>
      <c r="R18" s="53"/>
    </row>
    <row r="19" ht="14.25" customHeight="1">
      <c r="D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</row>
    <row r="20" ht="14.25" customHeight="1">
      <c r="D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</row>
    <row r="21" ht="14.25" customHeight="1">
      <c r="D21" s="53"/>
      <c r="G21" s="53"/>
      <c r="H21" s="53"/>
      <c r="I21" s="53" t="s">
        <v>105</v>
      </c>
      <c r="J21" s="53"/>
      <c r="K21" s="53"/>
      <c r="L21" s="53"/>
      <c r="M21" s="53"/>
      <c r="N21" s="53"/>
      <c r="O21" s="53"/>
      <c r="P21" s="53"/>
      <c r="Q21" s="53"/>
      <c r="R21" s="53"/>
    </row>
    <row r="22" ht="14.25" customHeight="1">
      <c r="B22" s="125" t="s">
        <v>106</v>
      </c>
      <c r="C22" s="140" t="s">
        <v>46</v>
      </c>
      <c r="D22" s="53"/>
      <c r="G22" s="53"/>
      <c r="H22" s="53"/>
      <c r="I22" s="53">
        <v>514562.61</v>
      </c>
      <c r="J22" s="53"/>
      <c r="K22" s="53"/>
      <c r="L22" s="53"/>
      <c r="M22" s="53"/>
      <c r="N22" s="53"/>
      <c r="O22" s="53"/>
      <c r="P22" s="53"/>
      <c r="Q22" s="53"/>
      <c r="R22" s="53"/>
    </row>
    <row r="23" ht="14.25" customHeight="1">
      <c r="C23" s="143">
        <v>420.0</v>
      </c>
      <c r="D23" s="53"/>
      <c r="G23" s="53"/>
      <c r="H23" s="53"/>
      <c r="I23" s="53">
        <v>-43207.83</v>
      </c>
      <c r="J23" s="53"/>
      <c r="K23" s="53"/>
      <c r="L23" s="53"/>
      <c r="M23" s="53"/>
      <c r="N23" s="53"/>
      <c r="O23" s="53"/>
      <c r="P23" s="53"/>
      <c r="Q23" s="53"/>
      <c r="R23" s="53"/>
    </row>
    <row r="24" ht="14.25" customHeight="1">
      <c r="C24" s="143">
        <v>16.0</v>
      </c>
      <c r="D24" s="53"/>
      <c r="G24" s="53"/>
      <c r="H24" s="53"/>
      <c r="I24" s="53">
        <f>SUM(I22:I23)</f>
        <v>471354.78</v>
      </c>
      <c r="J24" s="53"/>
      <c r="K24" s="53"/>
      <c r="L24" s="53"/>
      <c r="M24" s="53"/>
      <c r="N24" s="53"/>
      <c r="O24" s="53"/>
      <c r="P24" s="53"/>
      <c r="Q24" s="53"/>
      <c r="R24" s="53"/>
    </row>
    <row r="25" ht="14.25" customHeight="1">
      <c r="C25" s="143">
        <v>68.0</v>
      </c>
      <c r="D25" s="53"/>
      <c r="G25" s="53"/>
      <c r="H25" s="53"/>
      <c r="I25" s="53">
        <v>28193.48</v>
      </c>
      <c r="J25" s="53"/>
      <c r="K25" s="53"/>
      <c r="L25" s="53"/>
      <c r="M25" s="53"/>
      <c r="N25" s="53"/>
      <c r="O25" s="53"/>
      <c r="P25" s="53"/>
      <c r="Q25" s="53"/>
      <c r="R25" s="53"/>
    </row>
    <row r="26" ht="14.25" customHeight="1">
      <c r="C26" s="143">
        <v>46.0</v>
      </c>
      <c r="D26" s="53"/>
      <c r="G26" s="53"/>
      <c r="H26" s="53"/>
      <c r="I26" s="53">
        <f>SUM(I24:I25)</f>
        <v>499548.26</v>
      </c>
      <c r="J26" s="53"/>
      <c r="K26" s="53"/>
      <c r="L26" s="53"/>
      <c r="M26" s="53"/>
      <c r="N26" s="53"/>
      <c r="O26" s="53"/>
      <c r="P26" s="53"/>
      <c r="Q26" s="53"/>
      <c r="R26" s="53"/>
    </row>
    <row r="27" ht="14.25" customHeight="1">
      <c r="C27" s="143">
        <v>51.0</v>
      </c>
      <c r="D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</row>
    <row r="28" ht="14.25" customHeight="1">
      <c r="C28" s="143">
        <v>11.0</v>
      </c>
      <c r="D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ht="14.25" customHeight="1">
      <c r="C29" s="143">
        <v>65.0</v>
      </c>
      <c r="D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</row>
    <row r="30" ht="14.25" customHeight="1">
      <c r="C30" s="143">
        <v>52.0</v>
      </c>
      <c r="D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1" ht="14.25" customHeight="1">
      <c r="C31" s="143">
        <v>558.0</v>
      </c>
      <c r="D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</row>
    <row r="32" ht="14.25" customHeight="1">
      <c r="D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ht="14.25" customHeight="1">
      <c r="D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</row>
    <row r="34" ht="14.25" customHeight="1">
      <c r="D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</row>
    <row r="35" ht="14.25" customHeight="1">
      <c r="D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ht="14.25" customHeight="1">
      <c r="D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</row>
    <row r="37" ht="14.25" customHeight="1">
      <c r="D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</row>
    <row r="38" ht="14.25" customHeight="1">
      <c r="D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</row>
    <row r="39" ht="14.25" customHeight="1">
      <c r="D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  <row r="40" ht="14.25" customHeight="1">
      <c r="D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</row>
    <row r="41" ht="14.25" customHeight="1">
      <c r="D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</row>
    <row r="42" ht="14.25" customHeight="1">
      <c r="D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</row>
    <row r="43" ht="14.25" customHeight="1">
      <c r="D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</row>
    <row r="44" ht="14.25" customHeight="1">
      <c r="D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  <row r="45" ht="14.25" customHeight="1">
      <c r="D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</row>
    <row r="46" ht="14.25" customHeight="1">
      <c r="D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ht="14.25" customHeight="1">
      <c r="D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</row>
    <row r="48" ht="14.25" customHeight="1">
      <c r="D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ht="14.25" customHeight="1">
      <c r="D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  <row r="50" ht="14.25" customHeight="1">
      <c r="D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</row>
    <row r="51" ht="14.25" customHeight="1">
      <c r="D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ht="14.25" customHeight="1">
      <c r="D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</row>
    <row r="53" ht="14.25" customHeight="1">
      <c r="D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</row>
    <row r="54" ht="14.25" customHeight="1">
      <c r="D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ht="14.25" customHeight="1">
      <c r="D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  <row r="56" ht="14.25" customHeight="1">
      <c r="D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ht="14.25" customHeight="1">
      <c r="D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</row>
    <row r="58" ht="14.25" customHeight="1">
      <c r="D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</row>
    <row r="59" ht="14.25" customHeight="1">
      <c r="D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</row>
    <row r="60" ht="14.25" customHeight="1">
      <c r="D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</row>
    <row r="61" ht="14.25" customHeight="1">
      <c r="D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</row>
    <row r="62" ht="14.25" customHeight="1">
      <c r="D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ht="14.25" customHeight="1">
      <c r="D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</row>
    <row r="64" ht="14.25" customHeight="1">
      <c r="D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</row>
    <row r="65" ht="14.25" customHeight="1">
      <c r="D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</row>
    <row r="66" ht="14.25" customHeight="1">
      <c r="D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</row>
    <row r="67" ht="14.25" customHeight="1">
      <c r="D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</row>
    <row r="68" ht="14.25" customHeight="1">
      <c r="D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</row>
    <row r="69" ht="14.25" customHeight="1">
      <c r="D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</row>
    <row r="70" ht="14.25" customHeight="1">
      <c r="D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</row>
    <row r="71" ht="14.25" customHeight="1">
      <c r="D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</row>
    <row r="72" ht="14.25" customHeight="1">
      <c r="D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</row>
    <row r="73" ht="14.25" customHeight="1">
      <c r="D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</row>
    <row r="74" ht="14.25" customHeight="1">
      <c r="D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</row>
    <row r="75" ht="14.25" customHeight="1">
      <c r="D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</row>
    <row r="76" ht="14.25" customHeight="1">
      <c r="D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</row>
    <row r="77" ht="14.25" customHeight="1">
      <c r="D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</row>
    <row r="78" ht="14.25" customHeight="1">
      <c r="D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</row>
    <row r="79" ht="14.25" customHeight="1">
      <c r="D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</row>
    <row r="80" ht="14.25" customHeight="1">
      <c r="D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</row>
    <row r="81" ht="14.25" customHeight="1">
      <c r="D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</row>
    <row r="82" ht="14.25" customHeight="1">
      <c r="D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</row>
    <row r="83" ht="14.25" customHeight="1">
      <c r="D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</row>
    <row r="84" ht="14.25" customHeight="1">
      <c r="D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</row>
    <row r="85" ht="14.25" customHeight="1">
      <c r="D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</row>
    <row r="86" ht="14.25" customHeight="1">
      <c r="D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</row>
    <row r="87" ht="14.25" customHeight="1">
      <c r="D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</row>
    <row r="88" ht="14.25" customHeight="1">
      <c r="D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</row>
    <row r="89" ht="14.25" customHeight="1">
      <c r="D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</row>
    <row r="90" ht="14.25" customHeight="1">
      <c r="D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</row>
    <row r="91" ht="14.25" customHeight="1">
      <c r="D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</row>
    <row r="92" ht="14.25" customHeight="1">
      <c r="D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</row>
    <row r="93" ht="14.25" customHeight="1">
      <c r="D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</row>
    <row r="94" ht="14.25" customHeight="1">
      <c r="D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</row>
    <row r="95" ht="14.25" customHeight="1">
      <c r="D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</row>
    <row r="96" ht="14.25" customHeight="1">
      <c r="D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</row>
    <row r="97" ht="14.25" customHeight="1">
      <c r="D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</row>
    <row r="98" ht="14.25" customHeight="1">
      <c r="D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</row>
    <row r="99" ht="14.25" customHeight="1">
      <c r="D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</row>
    <row r="100" ht="14.25" customHeight="1">
      <c r="D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</row>
    <row r="101" ht="14.25" customHeight="1">
      <c r="D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</row>
    <row r="102" ht="14.25" customHeight="1">
      <c r="D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</row>
    <row r="103" ht="14.25" customHeight="1">
      <c r="D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</row>
    <row r="104" ht="14.25" customHeight="1">
      <c r="D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</row>
    <row r="105" ht="14.25" customHeight="1">
      <c r="D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</row>
    <row r="106" ht="14.25" customHeight="1">
      <c r="D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</row>
    <row r="107" ht="14.25" customHeight="1">
      <c r="D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</row>
    <row r="108" ht="14.25" customHeight="1">
      <c r="D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</row>
    <row r="109" ht="14.25" customHeight="1">
      <c r="D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</row>
    <row r="110" ht="14.25" customHeight="1">
      <c r="D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</row>
    <row r="111" ht="14.25" customHeight="1">
      <c r="D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</row>
    <row r="112" ht="14.25" customHeight="1">
      <c r="D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</row>
    <row r="113" ht="14.25" customHeight="1">
      <c r="D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</row>
    <row r="114" ht="14.25" customHeight="1">
      <c r="D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</row>
    <row r="115" ht="14.25" customHeight="1">
      <c r="D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</row>
    <row r="116" ht="14.25" customHeight="1">
      <c r="D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</row>
    <row r="117" ht="14.25" customHeight="1">
      <c r="D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ht="14.25" customHeight="1">
      <c r="D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</row>
    <row r="119" ht="14.25" customHeight="1">
      <c r="D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</row>
    <row r="120" ht="14.25" customHeight="1">
      <c r="D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</row>
    <row r="121" ht="14.25" customHeight="1">
      <c r="D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</row>
    <row r="122" ht="14.25" customHeight="1">
      <c r="D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</row>
    <row r="123" ht="14.25" customHeight="1">
      <c r="D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</row>
    <row r="124" ht="14.25" customHeight="1">
      <c r="D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</row>
    <row r="125" ht="14.25" customHeight="1">
      <c r="D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</row>
    <row r="126" ht="14.25" customHeight="1">
      <c r="D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</row>
    <row r="127" ht="14.25" customHeight="1">
      <c r="D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</row>
    <row r="128" ht="14.25" customHeight="1">
      <c r="D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</row>
    <row r="129" ht="14.25" customHeight="1">
      <c r="D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</row>
    <row r="130" ht="14.25" customHeight="1">
      <c r="D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</row>
    <row r="131" ht="14.25" customHeight="1">
      <c r="D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</row>
    <row r="132" ht="14.25" customHeight="1">
      <c r="D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</row>
    <row r="133" ht="14.25" customHeight="1">
      <c r="D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</row>
    <row r="134" ht="14.25" customHeight="1">
      <c r="D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</row>
    <row r="135" ht="14.25" customHeight="1">
      <c r="D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</row>
    <row r="136" ht="14.25" customHeight="1">
      <c r="D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</row>
    <row r="137" ht="14.25" customHeight="1">
      <c r="D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</row>
    <row r="138" ht="14.25" customHeight="1">
      <c r="D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</row>
    <row r="139" ht="14.25" customHeight="1">
      <c r="D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</row>
    <row r="140" ht="14.25" customHeight="1">
      <c r="D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</row>
    <row r="141" ht="14.25" customHeight="1">
      <c r="D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</row>
    <row r="142" ht="14.25" customHeight="1">
      <c r="D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</row>
    <row r="143" ht="14.25" customHeight="1">
      <c r="D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</row>
    <row r="144" ht="14.25" customHeight="1">
      <c r="D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</row>
    <row r="145" ht="14.25" customHeight="1">
      <c r="D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</row>
    <row r="146" ht="14.25" customHeight="1">
      <c r="D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</row>
    <row r="147" ht="14.25" customHeight="1">
      <c r="D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</row>
    <row r="148" ht="14.25" customHeight="1">
      <c r="D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</row>
    <row r="149" ht="14.25" customHeight="1">
      <c r="D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</row>
    <row r="150" ht="14.25" customHeight="1">
      <c r="D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</row>
    <row r="151" ht="14.25" customHeight="1">
      <c r="D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</row>
    <row r="152" ht="14.25" customHeight="1">
      <c r="D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</row>
    <row r="153" ht="14.25" customHeight="1">
      <c r="D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</row>
    <row r="154" ht="14.25" customHeight="1">
      <c r="D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</row>
    <row r="155" ht="14.25" customHeight="1">
      <c r="D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</row>
    <row r="156" ht="14.25" customHeight="1">
      <c r="D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</row>
    <row r="157" ht="14.25" customHeight="1">
      <c r="D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</row>
    <row r="158" ht="14.25" customHeight="1">
      <c r="D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</row>
    <row r="159" ht="14.25" customHeight="1">
      <c r="D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</row>
    <row r="160" ht="14.25" customHeight="1">
      <c r="D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</row>
    <row r="161" ht="14.25" customHeight="1">
      <c r="D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</row>
    <row r="162" ht="14.25" customHeight="1">
      <c r="D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</row>
    <row r="163" ht="14.25" customHeight="1">
      <c r="D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</row>
    <row r="164" ht="14.25" customHeight="1">
      <c r="D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</row>
    <row r="165" ht="14.25" customHeight="1">
      <c r="D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</row>
    <row r="166" ht="14.25" customHeight="1">
      <c r="D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</row>
    <row r="167" ht="14.25" customHeight="1">
      <c r="D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</row>
    <row r="168" ht="14.25" customHeight="1">
      <c r="D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</row>
    <row r="169" ht="14.25" customHeight="1">
      <c r="D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</row>
    <row r="170" ht="14.25" customHeight="1">
      <c r="D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</row>
    <row r="171" ht="14.25" customHeight="1">
      <c r="D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</row>
    <row r="172" ht="14.25" customHeight="1">
      <c r="D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ht="14.25" customHeight="1">
      <c r="D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</row>
    <row r="174" ht="14.25" customHeight="1">
      <c r="D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</row>
    <row r="175" ht="14.25" customHeight="1">
      <c r="D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</row>
    <row r="176" ht="14.25" customHeight="1">
      <c r="D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</row>
    <row r="177" ht="14.25" customHeight="1">
      <c r="D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</row>
    <row r="178" ht="14.25" customHeight="1">
      <c r="D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</row>
    <row r="179" ht="14.25" customHeight="1">
      <c r="D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</row>
    <row r="180" ht="14.25" customHeight="1">
      <c r="D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</row>
    <row r="181" ht="14.25" customHeight="1">
      <c r="D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</row>
    <row r="182" ht="14.25" customHeight="1">
      <c r="D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</row>
    <row r="183" ht="14.25" customHeight="1">
      <c r="D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</row>
    <row r="184" ht="14.25" customHeight="1">
      <c r="D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</row>
    <row r="185" ht="14.25" customHeight="1">
      <c r="D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</row>
    <row r="186" ht="14.25" customHeight="1">
      <c r="D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</row>
    <row r="187" ht="14.25" customHeight="1">
      <c r="D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</row>
    <row r="188" ht="14.25" customHeight="1">
      <c r="D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</row>
    <row r="189" ht="14.25" customHeight="1">
      <c r="D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</row>
    <row r="190" ht="14.25" customHeight="1">
      <c r="D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</row>
    <row r="191" ht="14.25" customHeight="1">
      <c r="D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</row>
    <row r="192" ht="14.25" customHeight="1">
      <c r="D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</row>
    <row r="193" ht="14.25" customHeight="1">
      <c r="D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</row>
    <row r="194" ht="14.25" customHeight="1">
      <c r="D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</row>
    <row r="195" ht="14.25" customHeight="1">
      <c r="D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</row>
    <row r="196" ht="14.25" customHeight="1">
      <c r="D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</row>
    <row r="197" ht="14.25" customHeight="1">
      <c r="D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</row>
    <row r="198" ht="14.25" customHeight="1">
      <c r="D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</row>
    <row r="199" ht="14.25" customHeight="1">
      <c r="D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</row>
    <row r="200" ht="14.25" customHeight="1">
      <c r="D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</row>
    <row r="201" ht="14.25" customHeight="1">
      <c r="D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</row>
    <row r="202" ht="14.25" customHeight="1">
      <c r="D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</row>
    <row r="203" ht="14.25" customHeight="1">
      <c r="D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</row>
    <row r="204" ht="14.25" customHeight="1">
      <c r="D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</row>
    <row r="205" ht="14.25" customHeight="1">
      <c r="D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</row>
    <row r="206" ht="14.25" customHeight="1">
      <c r="D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</row>
    <row r="207" ht="14.25" customHeight="1">
      <c r="D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</row>
    <row r="208" ht="14.25" customHeight="1">
      <c r="D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</row>
    <row r="209" ht="14.25" customHeight="1">
      <c r="D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</row>
    <row r="210" ht="14.25" customHeight="1">
      <c r="D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</row>
    <row r="211" ht="14.25" customHeight="1">
      <c r="D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</row>
    <row r="212" ht="14.25" customHeight="1">
      <c r="D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</row>
    <row r="213" ht="14.25" customHeight="1">
      <c r="D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</row>
    <row r="214" ht="14.25" customHeight="1">
      <c r="D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</row>
    <row r="215" ht="14.25" customHeight="1">
      <c r="D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</row>
    <row r="216" ht="14.25" customHeight="1">
      <c r="D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</row>
    <row r="217" ht="14.25" customHeight="1">
      <c r="D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</row>
    <row r="218" ht="14.25" customHeight="1">
      <c r="D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</row>
    <row r="219" ht="14.25" customHeight="1">
      <c r="D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</row>
    <row r="220" ht="14.25" customHeight="1">
      <c r="D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</row>
    <row r="221" ht="14.25" customHeight="1">
      <c r="D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</row>
    <row r="222" ht="14.25" customHeight="1">
      <c r="D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</row>
    <row r="223" ht="14.25" customHeight="1">
      <c r="D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</row>
    <row r="224" ht="14.25" customHeight="1">
      <c r="D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</row>
    <row r="225" ht="14.25" customHeight="1">
      <c r="D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</row>
    <row r="226" ht="14.25" customHeight="1">
      <c r="D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</row>
    <row r="227" ht="14.25" customHeight="1">
      <c r="D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</row>
    <row r="228" ht="14.25" customHeight="1">
      <c r="D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</row>
    <row r="229" ht="14.25" customHeight="1">
      <c r="D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</row>
    <row r="230" ht="14.25" customHeight="1">
      <c r="D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</row>
    <row r="231" ht="14.25" customHeight="1">
      <c r="D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</row>
    <row r="232" ht="14.25" customHeight="1">
      <c r="D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</row>
    <row r="233" ht="14.25" customHeight="1">
      <c r="D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</row>
    <row r="234" ht="14.25" customHeight="1">
      <c r="D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</row>
    <row r="235" ht="14.25" customHeight="1">
      <c r="D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</row>
    <row r="236" ht="14.25" customHeight="1">
      <c r="D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</row>
    <row r="237" ht="14.25" customHeight="1">
      <c r="D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</row>
    <row r="238" ht="14.25" customHeight="1">
      <c r="D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</row>
    <row r="239" ht="14.25" customHeight="1">
      <c r="D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</row>
    <row r="240" ht="14.25" customHeight="1">
      <c r="D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</row>
    <row r="241" ht="14.25" customHeight="1">
      <c r="D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</row>
    <row r="242" ht="14.25" customHeight="1">
      <c r="D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</row>
    <row r="243" ht="14.25" customHeight="1">
      <c r="D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</row>
    <row r="244" ht="14.25" customHeight="1">
      <c r="D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</row>
    <row r="245" ht="14.25" customHeight="1">
      <c r="D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</row>
    <row r="246" ht="14.25" customHeight="1">
      <c r="D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</row>
    <row r="247" ht="14.25" customHeight="1">
      <c r="D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</row>
    <row r="248" ht="14.25" customHeight="1">
      <c r="D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</row>
    <row r="249" ht="14.25" customHeight="1">
      <c r="D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</row>
    <row r="250" ht="14.25" customHeight="1">
      <c r="D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</row>
    <row r="251" ht="14.25" customHeight="1">
      <c r="D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</row>
    <row r="252" ht="14.25" customHeight="1">
      <c r="D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</row>
    <row r="253" ht="14.25" customHeight="1">
      <c r="D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</row>
    <row r="254" ht="14.25" customHeight="1">
      <c r="D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</row>
    <row r="255" ht="14.25" customHeight="1">
      <c r="D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</row>
    <row r="256" ht="14.25" customHeight="1">
      <c r="D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</row>
    <row r="257" ht="14.25" customHeight="1">
      <c r="D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</row>
    <row r="258" ht="14.25" customHeight="1">
      <c r="D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</row>
    <row r="259" ht="14.25" customHeight="1">
      <c r="D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</row>
    <row r="260" ht="14.25" customHeight="1">
      <c r="D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</row>
    <row r="261" ht="14.25" customHeight="1">
      <c r="D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</row>
    <row r="262" ht="14.25" customHeight="1">
      <c r="D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</row>
    <row r="263" ht="14.25" customHeight="1">
      <c r="D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</row>
    <row r="264" ht="14.25" customHeight="1">
      <c r="D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</row>
    <row r="265" ht="14.25" customHeight="1">
      <c r="D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</row>
    <row r="266" ht="14.25" customHeight="1">
      <c r="D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</row>
    <row r="267" ht="14.25" customHeight="1">
      <c r="D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</row>
    <row r="268" ht="14.25" customHeight="1">
      <c r="D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</row>
    <row r="269" ht="14.25" customHeight="1">
      <c r="D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</row>
    <row r="270" ht="14.25" customHeight="1">
      <c r="D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</row>
    <row r="271" ht="14.25" customHeight="1">
      <c r="D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</row>
    <row r="272" ht="14.25" customHeight="1">
      <c r="D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</row>
    <row r="273" ht="14.25" customHeight="1">
      <c r="D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</row>
    <row r="274" ht="14.25" customHeight="1">
      <c r="D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</row>
    <row r="275" ht="14.25" customHeight="1">
      <c r="D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</row>
    <row r="276" ht="14.25" customHeight="1">
      <c r="D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</row>
    <row r="277" ht="14.25" customHeight="1">
      <c r="D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</row>
    <row r="278" ht="14.25" customHeight="1">
      <c r="D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</row>
    <row r="279" ht="14.25" customHeight="1">
      <c r="D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</row>
    <row r="280" ht="14.25" customHeight="1">
      <c r="D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</row>
    <row r="281" ht="14.25" customHeight="1">
      <c r="D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</row>
    <row r="282" ht="14.25" customHeight="1">
      <c r="D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</row>
    <row r="283" ht="14.25" customHeight="1">
      <c r="D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</row>
    <row r="284" ht="14.25" customHeight="1">
      <c r="D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</row>
    <row r="285" ht="14.25" customHeight="1">
      <c r="D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</row>
    <row r="286" ht="14.25" customHeight="1">
      <c r="D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</row>
    <row r="287" ht="14.25" customHeight="1">
      <c r="D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</row>
    <row r="288" ht="14.25" customHeight="1">
      <c r="D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</row>
    <row r="289" ht="14.25" customHeight="1">
      <c r="D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</row>
    <row r="290" ht="14.25" customHeight="1">
      <c r="D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</row>
    <row r="291" ht="14.25" customHeight="1">
      <c r="D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</row>
    <row r="292" ht="14.25" customHeight="1">
      <c r="D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</row>
    <row r="293" ht="14.25" customHeight="1">
      <c r="D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</row>
    <row r="294" ht="14.25" customHeight="1">
      <c r="D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</row>
    <row r="295" ht="14.25" customHeight="1">
      <c r="D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</row>
    <row r="296" ht="14.25" customHeight="1">
      <c r="D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</row>
    <row r="297" ht="14.25" customHeight="1">
      <c r="D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</row>
    <row r="298" ht="14.25" customHeight="1">
      <c r="D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</row>
    <row r="299" ht="14.25" customHeight="1">
      <c r="D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</row>
    <row r="300" ht="14.25" customHeight="1">
      <c r="D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</row>
    <row r="301" ht="14.25" customHeight="1">
      <c r="D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</row>
    <row r="302" ht="14.25" customHeight="1">
      <c r="D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</row>
    <row r="303" ht="14.25" customHeight="1">
      <c r="D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</row>
    <row r="304" ht="14.25" customHeight="1">
      <c r="D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</row>
    <row r="305" ht="14.25" customHeight="1">
      <c r="D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</row>
    <row r="306" ht="14.25" customHeight="1">
      <c r="D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</row>
    <row r="307" ht="14.25" customHeight="1">
      <c r="D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</row>
    <row r="308" ht="14.25" customHeight="1">
      <c r="D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</row>
    <row r="309" ht="14.25" customHeight="1">
      <c r="D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</row>
    <row r="310" ht="14.25" customHeight="1">
      <c r="D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</row>
    <row r="311" ht="14.25" customHeight="1">
      <c r="D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</row>
    <row r="312" ht="14.25" customHeight="1">
      <c r="D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</row>
    <row r="313" ht="14.25" customHeight="1">
      <c r="D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</row>
    <row r="314" ht="14.25" customHeight="1">
      <c r="D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</row>
    <row r="315" ht="14.25" customHeight="1">
      <c r="D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</row>
    <row r="316" ht="14.25" customHeight="1">
      <c r="D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</row>
    <row r="317" ht="14.25" customHeight="1">
      <c r="D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</row>
    <row r="318" ht="14.25" customHeight="1">
      <c r="D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</row>
    <row r="319" ht="14.25" customHeight="1">
      <c r="D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</row>
    <row r="320" ht="14.25" customHeight="1">
      <c r="D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</row>
    <row r="321" ht="14.25" customHeight="1">
      <c r="D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</row>
    <row r="322" ht="14.25" customHeight="1">
      <c r="D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</row>
    <row r="323" ht="14.25" customHeight="1">
      <c r="D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</row>
    <row r="324" ht="14.25" customHeight="1">
      <c r="D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</row>
    <row r="325" ht="14.25" customHeight="1">
      <c r="D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</row>
    <row r="326" ht="14.25" customHeight="1">
      <c r="D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</row>
    <row r="327" ht="14.25" customHeight="1">
      <c r="D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</row>
    <row r="328" ht="14.25" customHeight="1">
      <c r="D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</row>
    <row r="329" ht="14.25" customHeight="1">
      <c r="D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</row>
    <row r="330" ht="14.25" customHeight="1">
      <c r="D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</row>
    <row r="331" ht="14.25" customHeight="1">
      <c r="D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</row>
    <row r="332" ht="14.25" customHeight="1">
      <c r="D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</row>
    <row r="333" ht="14.25" customHeight="1">
      <c r="D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</row>
    <row r="334" ht="14.25" customHeight="1">
      <c r="D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</row>
    <row r="335" ht="14.25" customHeight="1">
      <c r="D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</row>
    <row r="336" ht="14.25" customHeight="1">
      <c r="D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</row>
    <row r="337" ht="14.25" customHeight="1">
      <c r="D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</row>
    <row r="338" ht="14.25" customHeight="1">
      <c r="D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</row>
    <row r="339" ht="14.25" customHeight="1">
      <c r="D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</row>
    <row r="340" ht="14.25" customHeight="1">
      <c r="D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</row>
    <row r="341" ht="14.25" customHeight="1">
      <c r="D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</row>
    <row r="342" ht="14.25" customHeight="1">
      <c r="D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</row>
    <row r="343" ht="14.25" customHeight="1">
      <c r="D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</row>
    <row r="344" ht="14.25" customHeight="1">
      <c r="D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</row>
    <row r="345" ht="14.25" customHeight="1">
      <c r="D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</row>
    <row r="346" ht="14.25" customHeight="1">
      <c r="D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</row>
    <row r="347" ht="14.25" customHeight="1">
      <c r="D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</row>
    <row r="348" ht="14.25" customHeight="1">
      <c r="D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</row>
    <row r="349" ht="14.25" customHeight="1">
      <c r="D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</row>
    <row r="350" ht="14.25" customHeight="1">
      <c r="D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</row>
    <row r="351" ht="14.25" customHeight="1">
      <c r="D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</row>
    <row r="352" ht="14.25" customHeight="1">
      <c r="D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</row>
    <row r="353" ht="14.25" customHeight="1">
      <c r="D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</row>
    <row r="354" ht="14.25" customHeight="1">
      <c r="D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</row>
    <row r="355" ht="14.25" customHeight="1">
      <c r="D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</row>
    <row r="356" ht="14.25" customHeight="1">
      <c r="D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</row>
    <row r="357" ht="14.25" customHeight="1">
      <c r="D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</row>
    <row r="358" ht="14.25" customHeight="1">
      <c r="D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</row>
    <row r="359" ht="14.25" customHeight="1">
      <c r="D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</row>
    <row r="360" ht="14.25" customHeight="1">
      <c r="D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</row>
    <row r="361" ht="14.25" customHeight="1">
      <c r="D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</row>
    <row r="362" ht="14.25" customHeight="1">
      <c r="D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</row>
    <row r="363" ht="14.25" customHeight="1">
      <c r="D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</row>
    <row r="364" ht="14.25" customHeight="1">
      <c r="D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</row>
    <row r="365" ht="14.25" customHeight="1">
      <c r="D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</row>
    <row r="366" ht="14.25" customHeight="1">
      <c r="D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</row>
    <row r="367" ht="14.25" customHeight="1">
      <c r="D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</row>
    <row r="368" ht="14.25" customHeight="1">
      <c r="D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</row>
    <row r="369" ht="14.25" customHeight="1">
      <c r="D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</row>
    <row r="370" ht="14.25" customHeight="1">
      <c r="D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</row>
    <row r="371" ht="14.25" customHeight="1">
      <c r="D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</row>
    <row r="372" ht="14.25" customHeight="1">
      <c r="D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</row>
    <row r="373" ht="14.25" customHeight="1">
      <c r="D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</row>
    <row r="374" ht="14.25" customHeight="1">
      <c r="D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</row>
    <row r="375" ht="14.25" customHeight="1">
      <c r="D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</row>
    <row r="376" ht="14.25" customHeight="1">
      <c r="D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</row>
    <row r="377" ht="14.25" customHeight="1">
      <c r="D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</row>
    <row r="378" ht="14.25" customHeight="1">
      <c r="D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</row>
    <row r="379" ht="14.25" customHeight="1">
      <c r="D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</row>
    <row r="380" ht="14.25" customHeight="1">
      <c r="D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</row>
    <row r="381" ht="14.25" customHeight="1">
      <c r="D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</row>
    <row r="382" ht="14.25" customHeight="1">
      <c r="D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</row>
    <row r="383" ht="14.25" customHeight="1">
      <c r="D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</row>
    <row r="384" ht="14.25" customHeight="1">
      <c r="D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</row>
    <row r="385" ht="14.25" customHeight="1">
      <c r="D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</row>
    <row r="386" ht="14.25" customHeight="1">
      <c r="D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</row>
    <row r="387" ht="14.25" customHeight="1">
      <c r="D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</row>
    <row r="388" ht="14.25" customHeight="1">
      <c r="D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</row>
    <row r="389" ht="14.25" customHeight="1">
      <c r="D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</row>
    <row r="390" ht="14.25" customHeight="1">
      <c r="D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</row>
    <row r="391" ht="14.25" customHeight="1">
      <c r="D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</row>
    <row r="392" ht="14.25" customHeight="1">
      <c r="D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</row>
    <row r="393" ht="14.25" customHeight="1">
      <c r="D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</row>
    <row r="394" ht="14.25" customHeight="1">
      <c r="D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</row>
    <row r="395" ht="14.25" customHeight="1">
      <c r="D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</row>
    <row r="396" ht="14.25" customHeight="1">
      <c r="D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</row>
    <row r="397" ht="14.25" customHeight="1">
      <c r="D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</row>
    <row r="398" ht="14.25" customHeight="1">
      <c r="D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</row>
    <row r="399" ht="14.25" customHeight="1">
      <c r="D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</row>
    <row r="400" ht="14.25" customHeight="1">
      <c r="D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</row>
    <row r="401" ht="14.25" customHeight="1">
      <c r="D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</row>
    <row r="402" ht="14.25" customHeight="1">
      <c r="D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</row>
    <row r="403" ht="14.25" customHeight="1">
      <c r="D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</row>
    <row r="404" ht="14.25" customHeight="1">
      <c r="D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</row>
    <row r="405" ht="14.25" customHeight="1">
      <c r="D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</row>
    <row r="406" ht="14.25" customHeight="1">
      <c r="D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</row>
    <row r="407" ht="14.25" customHeight="1">
      <c r="D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</row>
    <row r="408" ht="14.25" customHeight="1">
      <c r="D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</row>
    <row r="409" ht="14.25" customHeight="1">
      <c r="D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</row>
    <row r="410" ht="14.25" customHeight="1">
      <c r="D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</row>
    <row r="411" ht="14.25" customHeight="1">
      <c r="D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</row>
    <row r="412" ht="14.25" customHeight="1">
      <c r="D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</row>
    <row r="413" ht="14.25" customHeight="1">
      <c r="D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</row>
    <row r="414" ht="14.25" customHeight="1">
      <c r="D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</row>
    <row r="415" ht="14.25" customHeight="1">
      <c r="D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</row>
    <row r="416" ht="14.25" customHeight="1">
      <c r="D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</row>
    <row r="417" ht="14.25" customHeight="1">
      <c r="D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</row>
    <row r="418" ht="14.25" customHeight="1">
      <c r="D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</row>
    <row r="419" ht="14.25" customHeight="1">
      <c r="D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</row>
    <row r="420" ht="14.25" customHeight="1">
      <c r="D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</row>
    <row r="421" ht="14.25" customHeight="1">
      <c r="D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</row>
    <row r="422" ht="14.25" customHeight="1">
      <c r="D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</row>
    <row r="423" ht="14.25" customHeight="1">
      <c r="D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</row>
    <row r="424" ht="14.25" customHeight="1">
      <c r="D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</row>
    <row r="425" ht="14.25" customHeight="1">
      <c r="D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</row>
    <row r="426" ht="14.25" customHeight="1">
      <c r="D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</row>
    <row r="427" ht="14.25" customHeight="1">
      <c r="D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</row>
    <row r="428" ht="14.25" customHeight="1">
      <c r="D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</row>
    <row r="429" ht="14.25" customHeight="1">
      <c r="D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</row>
    <row r="430" ht="14.25" customHeight="1">
      <c r="D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</row>
    <row r="431" ht="14.25" customHeight="1">
      <c r="D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</row>
    <row r="432" ht="14.25" customHeight="1">
      <c r="D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</row>
    <row r="433" ht="14.25" customHeight="1">
      <c r="D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</row>
    <row r="434" ht="14.25" customHeight="1">
      <c r="D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</row>
    <row r="435" ht="14.25" customHeight="1">
      <c r="D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</row>
    <row r="436" ht="14.25" customHeight="1">
      <c r="D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</row>
    <row r="437" ht="14.25" customHeight="1">
      <c r="D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</row>
    <row r="438" ht="14.25" customHeight="1">
      <c r="D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</row>
    <row r="439" ht="14.25" customHeight="1">
      <c r="D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</row>
    <row r="440" ht="14.25" customHeight="1">
      <c r="D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</row>
    <row r="441" ht="14.25" customHeight="1">
      <c r="D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</row>
    <row r="442" ht="14.25" customHeight="1">
      <c r="D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</row>
    <row r="443" ht="14.25" customHeight="1">
      <c r="D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</row>
    <row r="444" ht="14.25" customHeight="1">
      <c r="D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</row>
    <row r="445" ht="14.25" customHeight="1">
      <c r="D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</row>
    <row r="446" ht="14.25" customHeight="1">
      <c r="D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</row>
    <row r="447" ht="14.25" customHeight="1">
      <c r="D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</row>
    <row r="448" ht="14.25" customHeight="1">
      <c r="D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</row>
    <row r="449" ht="14.25" customHeight="1">
      <c r="D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</row>
    <row r="450" ht="14.25" customHeight="1">
      <c r="D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</row>
    <row r="451" ht="14.25" customHeight="1">
      <c r="D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</row>
    <row r="452" ht="14.25" customHeight="1">
      <c r="D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</row>
    <row r="453" ht="14.25" customHeight="1">
      <c r="D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</row>
    <row r="454" ht="14.25" customHeight="1">
      <c r="D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</row>
    <row r="455" ht="14.25" customHeight="1">
      <c r="D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</row>
    <row r="456" ht="14.25" customHeight="1">
      <c r="D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</row>
    <row r="457" ht="14.25" customHeight="1">
      <c r="D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</row>
    <row r="458" ht="14.25" customHeight="1">
      <c r="D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</row>
    <row r="459" ht="14.25" customHeight="1">
      <c r="D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</row>
    <row r="460" ht="14.25" customHeight="1">
      <c r="D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</row>
    <row r="461" ht="14.25" customHeight="1">
      <c r="D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</row>
    <row r="462" ht="14.25" customHeight="1">
      <c r="D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</row>
    <row r="463" ht="14.25" customHeight="1">
      <c r="D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</row>
    <row r="464" ht="14.25" customHeight="1">
      <c r="D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</row>
    <row r="465" ht="14.25" customHeight="1">
      <c r="D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</row>
    <row r="466" ht="14.25" customHeight="1">
      <c r="D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</row>
    <row r="467" ht="14.25" customHeight="1">
      <c r="D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</row>
    <row r="468" ht="14.25" customHeight="1">
      <c r="D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</row>
    <row r="469" ht="14.25" customHeight="1">
      <c r="D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</row>
    <row r="470" ht="14.25" customHeight="1">
      <c r="D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</row>
    <row r="471" ht="14.25" customHeight="1">
      <c r="D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</row>
    <row r="472" ht="14.25" customHeight="1">
      <c r="D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</row>
    <row r="473" ht="14.25" customHeight="1">
      <c r="D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</row>
    <row r="474" ht="14.25" customHeight="1">
      <c r="D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</row>
    <row r="475" ht="14.25" customHeight="1">
      <c r="D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</row>
    <row r="476" ht="14.25" customHeight="1">
      <c r="D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</row>
    <row r="477" ht="14.25" customHeight="1">
      <c r="D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</row>
    <row r="478" ht="14.25" customHeight="1">
      <c r="D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</row>
    <row r="479" ht="14.25" customHeight="1">
      <c r="D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</row>
    <row r="480" ht="14.25" customHeight="1">
      <c r="D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</row>
    <row r="481" ht="14.25" customHeight="1">
      <c r="D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</row>
    <row r="482" ht="14.25" customHeight="1">
      <c r="D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</row>
    <row r="483" ht="14.25" customHeight="1">
      <c r="D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</row>
    <row r="484" ht="14.25" customHeight="1">
      <c r="D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</row>
    <row r="485" ht="14.25" customHeight="1">
      <c r="D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</row>
    <row r="486" ht="14.25" customHeight="1">
      <c r="D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</row>
    <row r="487" ht="14.25" customHeight="1">
      <c r="D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</row>
    <row r="488" ht="14.25" customHeight="1">
      <c r="D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</row>
    <row r="489" ht="14.25" customHeight="1">
      <c r="D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</row>
    <row r="490" ht="14.25" customHeight="1">
      <c r="D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</row>
    <row r="491" ht="14.25" customHeight="1">
      <c r="D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</row>
    <row r="492" ht="14.25" customHeight="1">
      <c r="D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</row>
    <row r="493" ht="14.25" customHeight="1">
      <c r="D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</row>
    <row r="494" ht="14.25" customHeight="1">
      <c r="D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</row>
    <row r="495" ht="14.25" customHeight="1">
      <c r="D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</row>
    <row r="496" ht="14.25" customHeight="1">
      <c r="D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</row>
    <row r="497" ht="14.25" customHeight="1">
      <c r="D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</row>
    <row r="498" ht="14.25" customHeight="1">
      <c r="D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</row>
    <row r="499" ht="14.25" customHeight="1">
      <c r="D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</row>
    <row r="500" ht="14.25" customHeight="1">
      <c r="D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</row>
    <row r="501" ht="14.25" customHeight="1">
      <c r="D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</row>
    <row r="502" ht="14.25" customHeight="1">
      <c r="D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</row>
    <row r="503" ht="14.25" customHeight="1">
      <c r="D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</row>
    <row r="504" ht="14.25" customHeight="1">
      <c r="D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</row>
    <row r="505" ht="14.25" customHeight="1">
      <c r="D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</row>
    <row r="506" ht="14.25" customHeight="1">
      <c r="D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</row>
    <row r="507" ht="14.25" customHeight="1">
      <c r="D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</row>
    <row r="508" ht="14.25" customHeight="1">
      <c r="D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</row>
    <row r="509" ht="14.25" customHeight="1">
      <c r="D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</row>
    <row r="510" ht="14.25" customHeight="1">
      <c r="D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</row>
    <row r="511" ht="14.25" customHeight="1">
      <c r="D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</row>
    <row r="512" ht="14.25" customHeight="1">
      <c r="D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</row>
    <row r="513" ht="14.25" customHeight="1">
      <c r="D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</row>
    <row r="514" ht="14.25" customHeight="1">
      <c r="D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</row>
    <row r="515" ht="14.25" customHeight="1">
      <c r="D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</row>
    <row r="516" ht="14.25" customHeight="1">
      <c r="D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</row>
    <row r="517" ht="14.25" customHeight="1">
      <c r="D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</row>
    <row r="518" ht="14.25" customHeight="1">
      <c r="D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</row>
    <row r="519" ht="14.25" customHeight="1">
      <c r="D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</row>
    <row r="520" ht="14.25" customHeight="1">
      <c r="D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</row>
    <row r="521" ht="14.25" customHeight="1">
      <c r="D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</row>
    <row r="522" ht="14.25" customHeight="1">
      <c r="D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</row>
    <row r="523" ht="14.25" customHeight="1">
      <c r="D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</row>
    <row r="524" ht="14.25" customHeight="1">
      <c r="D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</row>
    <row r="525" ht="14.25" customHeight="1">
      <c r="D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</row>
    <row r="526" ht="14.25" customHeight="1">
      <c r="D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</row>
    <row r="527" ht="14.25" customHeight="1">
      <c r="D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</row>
    <row r="528" ht="14.25" customHeight="1">
      <c r="D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</row>
    <row r="529" ht="14.25" customHeight="1">
      <c r="D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</row>
    <row r="530" ht="14.25" customHeight="1">
      <c r="D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</row>
    <row r="531" ht="14.25" customHeight="1">
      <c r="D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</row>
    <row r="532" ht="14.25" customHeight="1">
      <c r="D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</row>
    <row r="533" ht="14.25" customHeight="1">
      <c r="D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</row>
    <row r="534" ht="14.25" customHeight="1">
      <c r="D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</row>
    <row r="535" ht="14.25" customHeight="1">
      <c r="D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</row>
    <row r="536" ht="14.25" customHeight="1">
      <c r="D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</row>
    <row r="537" ht="14.25" customHeight="1">
      <c r="D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</row>
    <row r="538" ht="14.25" customHeight="1">
      <c r="D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</row>
    <row r="539" ht="14.25" customHeight="1">
      <c r="D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</row>
    <row r="540" ht="14.25" customHeight="1">
      <c r="D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</row>
    <row r="541" ht="14.25" customHeight="1">
      <c r="D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</row>
    <row r="542" ht="14.25" customHeight="1">
      <c r="D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</row>
    <row r="543" ht="14.25" customHeight="1">
      <c r="D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</row>
    <row r="544" ht="14.25" customHeight="1">
      <c r="D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</row>
    <row r="545" ht="14.25" customHeight="1">
      <c r="D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</row>
    <row r="546" ht="14.25" customHeight="1">
      <c r="D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</row>
    <row r="547" ht="14.25" customHeight="1">
      <c r="D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ht="14.25" customHeight="1">
      <c r="D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</row>
    <row r="549" ht="14.25" customHeight="1">
      <c r="D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</row>
    <row r="550" ht="14.25" customHeight="1">
      <c r="D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</row>
    <row r="551" ht="14.25" customHeight="1">
      <c r="D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</row>
    <row r="552" ht="14.25" customHeight="1">
      <c r="D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</row>
    <row r="553" ht="14.25" customHeight="1">
      <c r="D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</row>
    <row r="554" ht="14.25" customHeight="1">
      <c r="D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</row>
    <row r="555" ht="14.25" customHeight="1">
      <c r="D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</row>
    <row r="556" ht="14.25" customHeight="1">
      <c r="D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</row>
    <row r="557" ht="14.25" customHeight="1">
      <c r="D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</row>
    <row r="558" ht="14.25" customHeight="1">
      <c r="D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</row>
    <row r="559" ht="14.25" customHeight="1">
      <c r="D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</row>
    <row r="560" ht="14.25" customHeight="1">
      <c r="D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</row>
    <row r="561" ht="14.25" customHeight="1">
      <c r="D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</row>
    <row r="562" ht="14.25" customHeight="1">
      <c r="D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</row>
    <row r="563" ht="14.25" customHeight="1">
      <c r="D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</row>
    <row r="564" ht="14.25" customHeight="1">
      <c r="D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</row>
    <row r="565" ht="14.25" customHeight="1">
      <c r="D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</row>
    <row r="566" ht="14.25" customHeight="1">
      <c r="D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</row>
    <row r="567" ht="14.25" customHeight="1">
      <c r="D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</row>
    <row r="568" ht="14.25" customHeight="1">
      <c r="D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</row>
    <row r="569" ht="14.25" customHeight="1">
      <c r="D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</row>
    <row r="570" ht="14.25" customHeight="1">
      <c r="D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</row>
    <row r="571" ht="14.25" customHeight="1">
      <c r="D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</row>
    <row r="572" ht="14.25" customHeight="1">
      <c r="D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</row>
    <row r="573" ht="14.25" customHeight="1">
      <c r="D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</row>
    <row r="574" ht="14.25" customHeight="1">
      <c r="D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</row>
    <row r="575" ht="14.25" customHeight="1">
      <c r="D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</row>
    <row r="576" ht="14.25" customHeight="1">
      <c r="D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</row>
    <row r="577" ht="14.25" customHeight="1">
      <c r="D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</row>
    <row r="578" ht="14.25" customHeight="1">
      <c r="D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</row>
    <row r="579" ht="14.25" customHeight="1">
      <c r="D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</row>
    <row r="580" ht="14.25" customHeight="1">
      <c r="D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</row>
    <row r="581" ht="14.25" customHeight="1">
      <c r="D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</row>
    <row r="582" ht="14.25" customHeight="1">
      <c r="D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</row>
    <row r="583" ht="14.25" customHeight="1">
      <c r="D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</row>
    <row r="584" ht="14.25" customHeight="1">
      <c r="D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</row>
    <row r="585" ht="14.25" customHeight="1">
      <c r="D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</row>
    <row r="586" ht="14.25" customHeight="1">
      <c r="D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</row>
    <row r="587" ht="14.25" customHeight="1">
      <c r="D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</row>
    <row r="588" ht="14.25" customHeight="1">
      <c r="D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</row>
    <row r="589" ht="14.25" customHeight="1">
      <c r="D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</row>
    <row r="590" ht="14.25" customHeight="1">
      <c r="D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</row>
    <row r="591" ht="14.25" customHeight="1">
      <c r="D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</row>
    <row r="592" ht="14.25" customHeight="1">
      <c r="D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</row>
    <row r="593" ht="14.25" customHeight="1">
      <c r="D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</row>
    <row r="594" ht="14.25" customHeight="1">
      <c r="D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</row>
    <row r="595" ht="14.25" customHeight="1">
      <c r="D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</row>
    <row r="596" ht="14.25" customHeight="1">
      <c r="D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</row>
    <row r="597" ht="14.25" customHeight="1">
      <c r="D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</row>
    <row r="598" ht="14.25" customHeight="1">
      <c r="D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</row>
    <row r="599" ht="14.25" customHeight="1">
      <c r="D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</row>
    <row r="600" ht="14.25" customHeight="1">
      <c r="D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</row>
    <row r="601" ht="14.25" customHeight="1">
      <c r="D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</row>
    <row r="602" ht="14.25" customHeight="1">
      <c r="D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</row>
    <row r="603" ht="14.25" customHeight="1">
      <c r="D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</row>
    <row r="604" ht="14.25" customHeight="1">
      <c r="D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</row>
    <row r="605" ht="14.25" customHeight="1">
      <c r="D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</row>
    <row r="606" ht="14.25" customHeight="1">
      <c r="D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</row>
    <row r="607" ht="14.25" customHeight="1">
      <c r="D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</row>
    <row r="608" ht="14.25" customHeight="1">
      <c r="D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</row>
    <row r="609" ht="14.25" customHeight="1">
      <c r="D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</row>
    <row r="610" ht="14.25" customHeight="1">
      <c r="D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</row>
    <row r="611" ht="14.25" customHeight="1">
      <c r="D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</row>
    <row r="612" ht="14.25" customHeight="1">
      <c r="D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</row>
    <row r="613" ht="14.25" customHeight="1">
      <c r="D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</row>
    <row r="614" ht="14.25" customHeight="1">
      <c r="D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</row>
    <row r="615" ht="14.25" customHeight="1">
      <c r="D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</row>
    <row r="616" ht="14.25" customHeight="1">
      <c r="D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</row>
    <row r="617" ht="14.25" customHeight="1">
      <c r="D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</row>
    <row r="618" ht="14.25" customHeight="1">
      <c r="D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</row>
    <row r="619" ht="14.25" customHeight="1">
      <c r="D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</row>
    <row r="620" ht="14.25" customHeight="1">
      <c r="D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</row>
    <row r="621" ht="14.25" customHeight="1">
      <c r="D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</row>
    <row r="622" ht="14.25" customHeight="1">
      <c r="D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</row>
    <row r="623" ht="14.25" customHeight="1">
      <c r="D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</row>
    <row r="624" ht="14.25" customHeight="1">
      <c r="D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</row>
    <row r="625" ht="14.25" customHeight="1">
      <c r="D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</row>
    <row r="626" ht="14.25" customHeight="1">
      <c r="D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</row>
    <row r="627" ht="14.25" customHeight="1">
      <c r="D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</row>
    <row r="628" ht="14.25" customHeight="1">
      <c r="D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</row>
    <row r="629" ht="14.25" customHeight="1">
      <c r="D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</row>
    <row r="630" ht="14.25" customHeight="1">
      <c r="D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</row>
    <row r="631" ht="14.25" customHeight="1">
      <c r="D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</row>
    <row r="632" ht="14.25" customHeight="1">
      <c r="D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</row>
    <row r="633" ht="14.25" customHeight="1">
      <c r="D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</row>
    <row r="634" ht="14.25" customHeight="1">
      <c r="D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</row>
    <row r="635" ht="14.25" customHeight="1">
      <c r="D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</row>
    <row r="636" ht="14.25" customHeight="1">
      <c r="D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</row>
    <row r="637" ht="14.25" customHeight="1">
      <c r="D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</row>
    <row r="638" ht="14.25" customHeight="1">
      <c r="D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</row>
    <row r="639" ht="14.25" customHeight="1">
      <c r="D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</row>
    <row r="640" ht="14.25" customHeight="1">
      <c r="D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</row>
    <row r="641" ht="14.25" customHeight="1">
      <c r="D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</row>
    <row r="642" ht="14.25" customHeight="1">
      <c r="D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</row>
    <row r="643" ht="14.25" customHeight="1">
      <c r="D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</row>
    <row r="644" ht="14.25" customHeight="1">
      <c r="D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</row>
    <row r="645" ht="14.25" customHeight="1">
      <c r="D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</row>
    <row r="646" ht="14.25" customHeight="1">
      <c r="D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</row>
    <row r="647" ht="14.25" customHeight="1">
      <c r="D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</row>
    <row r="648" ht="14.25" customHeight="1">
      <c r="D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</row>
    <row r="649" ht="14.25" customHeight="1">
      <c r="D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</row>
    <row r="650" ht="14.25" customHeight="1">
      <c r="D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</row>
    <row r="651" ht="14.25" customHeight="1">
      <c r="D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</row>
    <row r="652" ht="14.25" customHeight="1">
      <c r="D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</row>
    <row r="653" ht="14.25" customHeight="1">
      <c r="D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</row>
    <row r="654" ht="14.25" customHeight="1">
      <c r="D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</row>
    <row r="655" ht="14.25" customHeight="1">
      <c r="D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</row>
    <row r="656" ht="14.25" customHeight="1">
      <c r="D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</row>
    <row r="657" ht="14.25" customHeight="1">
      <c r="D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</row>
    <row r="658" ht="14.25" customHeight="1">
      <c r="D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</row>
    <row r="659" ht="14.25" customHeight="1">
      <c r="D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</row>
    <row r="660" ht="14.25" customHeight="1">
      <c r="D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</row>
    <row r="661" ht="14.25" customHeight="1">
      <c r="D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</row>
    <row r="662" ht="14.25" customHeight="1">
      <c r="D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</row>
    <row r="663" ht="14.25" customHeight="1">
      <c r="D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</row>
    <row r="664" ht="14.25" customHeight="1">
      <c r="D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</row>
    <row r="665" ht="14.25" customHeight="1">
      <c r="D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</row>
    <row r="666" ht="14.25" customHeight="1">
      <c r="D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</row>
    <row r="667" ht="14.25" customHeight="1">
      <c r="D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</row>
    <row r="668" ht="14.25" customHeight="1">
      <c r="D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</row>
    <row r="669" ht="14.25" customHeight="1">
      <c r="D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</row>
    <row r="670" ht="14.25" customHeight="1">
      <c r="D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</row>
    <row r="671" ht="14.25" customHeight="1">
      <c r="D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</row>
    <row r="672" ht="14.25" customHeight="1">
      <c r="D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</row>
    <row r="673" ht="14.25" customHeight="1">
      <c r="D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</row>
    <row r="674" ht="14.25" customHeight="1">
      <c r="D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</row>
    <row r="675" ht="14.25" customHeight="1">
      <c r="D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</row>
    <row r="676" ht="14.25" customHeight="1">
      <c r="D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</row>
    <row r="677" ht="14.25" customHeight="1">
      <c r="D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</row>
    <row r="678" ht="14.25" customHeight="1">
      <c r="D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</row>
    <row r="679" ht="14.25" customHeight="1">
      <c r="D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</row>
    <row r="680" ht="14.25" customHeight="1">
      <c r="D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</row>
    <row r="681" ht="14.25" customHeight="1">
      <c r="D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</row>
    <row r="682" ht="14.25" customHeight="1">
      <c r="D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</row>
    <row r="683" ht="14.25" customHeight="1">
      <c r="D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</row>
    <row r="684" ht="14.25" customHeight="1">
      <c r="D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</row>
    <row r="685" ht="14.25" customHeight="1">
      <c r="D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</row>
    <row r="686" ht="14.25" customHeight="1">
      <c r="D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</row>
    <row r="687" ht="14.25" customHeight="1">
      <c r="D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</row>
    <row r="688" ht="14.25" customHeight="1">
      <c r="D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</row>
    <row r="689" ht="14.25" customHeight="1">
      <c r="D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</row>
    <row r="690" ht="14.25" customHeight="1">
      <c r="D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</row>
    <row r="691" ht="14.25" customHeight="1">
      <c r="D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</row>
    <row r="692" ht="14.25" customHeight="1">
      <c r="D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</row>
    <row r="693" ht="14.25" customHeight="1">
      <c r="D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</row>
    <row r="694" ht="14.25" customHeight="1">
      <c r="D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</row>
    <row r="695" ht="14.25" customHeight="1">
      <c r="D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</row>
    <row r="696" ht="14.25" customHeight="1">
      <c r="D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</row>
    <row r="697" ht="14.25" customHeight="1">
      <c r="D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</row>
    <row r="698" ht="14.25" customHeight="1">
      <c r="D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</row>
    <row r="699" ht="14.25" customHeight="1">
      <c r="D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</row>
    <row r="700" ht="14.25" customHeight="1">
      <c r="D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</row>
    <row r="701" ht="14.25" customHeight="1">
      <c r="D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</row>
    <row r="702" ht="14.25" customHeight="1">
      <c r="D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</row>
    <row r="703" ht="14.25" customHeight="1">
      <c r="D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</row>
    <row r="704" ht="14.25" customHeight="1">
      <c r="D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</row>
    <row r="705" ht="14.25" customHeight="1">
      <c r="D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</row>
    <row r="706" ht="14.25" customHeight="1">
      <c r="D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</row>
    <row r="707" ht="14.25" customHeight="1">
      <c r="D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</row>
    <row r="708" ht="14.25" customHeight="1">
      <c r="D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</row>
    <row r="709" ht="14.25" customHeight="1">
      <c r="D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</row>
    <row r="710" ht="14.25" customHeight="1">
      <c r="D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</row>
    <row r="711" ht="14.25" customHeight="1">
      <c r="D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</row>
    <row r="712" ht="14.25" customHeight="1">
      <c r="D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</row>
    <row r="713" ht="14.25" customHeight="1">
      <c r="D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</row>
    <row r="714" ht="14.25" customHeight="1">
      <c r="D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</row>
    <row r="715" ht="14.25" customHeight="1">
      <c r="D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</row>
    <row r="716" ht="14.25" customHeight="1">
      <c r="D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</row>
    <row r="717" ht="14.25" customHeight="1">
      <c r="D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</row>
    <row r="718" ht="14.25" customHeight="1">
      <c r="D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</row>
    <row r="719" ht="14.25" customHeight="1">
      <c r="D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</row>
    <row r="720" ht="14.25" customHeight="1">
      <c r="D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</row>
    <row r="721" ht="14.25" customHeight="1">
      <c r="D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</row>
    <row r="722" ht="14.25" customHeight="1">
      <c r="D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</row>
    <row r="723" ht="14.25" customHeight="1">
      <c r="D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</row>
    <row r="724" ht="14.25" customHeight="1">
      <c r="D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</row>
    <row r="725" ht="14.25" customHeight="1">
      <c r="D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</row>
    <row r="726" ht="14.25" customHeight="1">
      <c r="D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</row>
    <row r="727" ht="14.25" customHeight="1">
      <c r="D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</row>
    <row r="728" ht="14.25" customHeight="1">
      <c r="D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</row>
    <row r="729" ht="14.25" customHeight="1">
      <c r="D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</row>
    <row r="730" ht="14.25" customHeight="1">
      <c r="D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</row>
    <row r="731" ht="14.25" customHeight="1">
      <c r="D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</row>
    <row r="732" ht="14.25" customHeight="1">
      <c r="D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</row>
    <row r="733" ht="14.25" customHeight="1">
      <c r="D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</row>
    <row r="734" ht="14.25" customHeight="1">
      <c r="D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</row>
    <row r="735" ht="14.25" customHeight="1">
      <c r="D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</row>
    <row r="736" ht="14.25" customHeight="1">
      <c r="D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</row>
    <row r="737" ht="14.25" customHeight="1">
      <c r="D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</row>
    <row r="738" ht="14.25" customHeight="1">
      <c r="D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</row>
    <row r="739" ht="14.25" customHeight="1">
      <c r="D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</row>
    <row r="740" ht="14.25" customHeight="1">
      <c r="D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</row>
    <row r="741" ht="14.25" customHeight="1">
      <c r="D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</row>
    <row r="742" ht="14.25" customHeight="1">
      <c r="D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</row>
    <row r="743" ht="14.25" customHeight="1">
      <c r="D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</row>
    <row r="744" ht="14.25" customHeight="1">
      <c r="D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</row>
    <row r="745" ht="14.25" customHeight="1">
      <c r="D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</row>
    <row r="746" ht="14.25" customHeight="1">
      <c r="D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</row>
    <row r="747" ht="14.25" customHeight="1">
      <c r="D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</row>
    <row r="748" ht="14.25" customHeight="1">
      <c r="D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</row>
    <row r="749" ht="14.25" customHeight="1">
      <c r="D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</row>
    <row r="750" ht="14.25" customHeight="1">
      <c r="D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</row>
    <row r="751" ht="14.25" customHeight="1">
      <c r="D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</row>
    <row r="752" ht="14.25" customHeight="1">
      <c r="D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</row>
    <row r="753" ht="14.25" customHeight="1">
      <c r="D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</row>
    <row r="754" ht="14.25" customHeight="1">
      <c r="D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</row>
    <row r="755" ht="14.25" customHeight="1">
      <c r="D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</row>
    <row r="756" ht="14.25" customHeight="1">
      <c r="D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</row>
    <row r="757" ht="14.25" customHeight="1">
      <c r="D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</row>
    <row r="758" ht="14.25" customHeight="1">
      <c r="D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</row>
    <row r="759" ht="14.25" customHeight="1">
      <c r="D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</row>
    <row r="760" ht="14.25" customHeight="1">
      <c r="D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</row>
    <row r="761" ht="14.25" customHeight="1">
      <c r="D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</row>
    <row r="762" ht="14.25" customHeight="1">
      <c r="D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</row>
    <row r="763" ht="14.25" customHeight="1">
      <c r="D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</row>
    <row r="764" ht="14.25" customHeight="1">
      <c r="D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</row>
    <row r="765" ht="14.25" customHeight="1">
      <c r="D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</row>
    <row r="766" ht="14.25" customHeight="1">
      <c r="D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</row>
    <row r="767" ht="14.25" customHeight="1">
      <c r="D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</row>
    <row r="768" ht="14.25" customHeight="1">
      <c r="D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</row>
    <row r="769" ht="14.25" customHeight="1">
      <c r="D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</row>
    <row r="770" ht="14.25" customHeight="1">
      <c r="D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</row>
    <row r="771" ht="14.25" customHeight="1">
      <c r="D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</row>
    <row r="772" ht="14.25" customHeight="1">
      <c r="D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</row>
    <row r="773" ht="14.25" customHeight="1">
      <c r="D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</row>
    <row r="774" ht="14.25" customHeight="1">
      <c r="D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</row>
    <row r="775" ht="14.25" customHeight="1">
      <c r="D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</row>
    <row r="776" ht="14.25" customHeight="1">
      <c r="D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</row>
    <row r="777" ht="14.25" customHeight="1">
      <c r="D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</row>
    <row r="778" ht="14.25" customHeight="1">
      <c r="D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</row>
    <row r="779" ht="14.25" customHeight="1">
      <c r="D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</row>
    <row r="780" ht="14.25" customHeight="1">
      <c r="D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</row>
    <row r="781" ht="14.25" customHeight="1">
      <c r="D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</row>
    <row r="782" ht="14.25" customHeight="1">
      <c r="D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</row>
    <row r="783" ht="14.25" customHeight="1">
      <c r="D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</row>
    <row r="784" ht="14.25" customHeight="1">
      <c r="D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</row>
    <row r="785" ht="14.25" customHeight="1">
      <c r="D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</row>
    <row r="786" ht="14.25" customHeight="1">
      <c r="D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</row>
    <row r="787" ht="14.25" customHeight="1">
      <c r="D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</row>
    <row r="788" ht="14.25" customHeight="1">
      <c r="D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</row>
    <row r="789" ht="14.25" customHeight="1">
      <c r="D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</row>
    <row r="790" ht="14.25" customHeight="1">
      <c r="D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</row>
    <row r="791" ht="14.25" customHeight="1">
      <c r="D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</row>
    <row r="792" ht="14.25" customHeight="1">
      <c r="D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</row>
    <row r="793" ht="14.25" customHeight="1">
      <c r="D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</row>
    <row r="794" ht="14.25" customHeight="1">
      <c r="D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</row>
    <row r="795" ht="14.25" customHeight="1">
      <c r="D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</row>
    <row r="796" ht="14.25" customHeight="1">
      <c r="D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</row>
    <row r="797" ht="14.25" customHeight="1">
      <c r="D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</row>
    <row r="798" ht="14.25" customHeight="1">
      <c r="D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</row>
    <row r="799" ht="14.25" customHeight="1">
      <c r="D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</row>
    <row r="800" ht="14.25" customHeight="1">
      <c r="D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</row>
    <row r="801" ht="14.25" customHeight="1">
      <c r="D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</row>
    <row r="802" ht="14.25" customHeight="1">
      <c r="D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</row>
    <row r="803" ht="14.25" customHeight="1">
      <c r="D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</row>
    <row r="804" ht="14.25" customHeight="1">
      <c r="D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</row>
    <row r="805" ht="14.25" customHeight="1">
      <c r="D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</row>
    <row r="806" ht="14.25" customHeight="1">
      <c r="D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</row>
    <row r="807" ht="14.25" customHeight="1">
      <c r="D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</row>
    <row r="808" ht="14.25" customHeight="1">
      <c r="D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</row>
    <row r="809" ht="14.25" customHeight="1">
      <c r="D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</row>
    <row r="810" ht="14.25" customHeight="1">
      <c r="D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</row>
    <row r="811" ht="14.25" customHeight="1">
      <c r="D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</row>
    <row r="812" ht="14.25" customHeight="1">
      <c r="D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</row>
    <row r="813" ht="14.25" customHeight="1">
      <c r="D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</row>
    <row r="814" ht="14.25" customHeight="1">
      <c r="D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</row>
    <row r="815" ht="14.25" customHeight="1">
      <c r="D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</row>
    <row r="816" ht="14.25" customHeight="1">
      <c r="D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</row>
    <row r="817" ht="14.25" customHeight="1">
      <c r="D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</row>
    <row r="818" ht="14.25" customHeight="1">
      <c r="D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</row>
    <row r="819" ht="14.25" customHeight="1">
      <c r="D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</row>
    <row r="820" ht="14.25" customHeight="1">
      <c r="D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</row>
    <row r="821" ht="14.25" customHeight="1">
      <c r="D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</row>
    <row r="822" ht="14.25" customHeight="1">
      <c r="D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</row>
    <row r="823" ht="14.25" customHeight="1">
      <c r="D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</row>
    <row r="824" ht="14.25" customHeight="1">
      <c r="D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</row>
    <row r="825" ht="14.25" customHeight="1">
      <c r="D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</row>
    <row r="826" ht="14.25" customHeight="1">
      <c r="D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</row>
    <row r="827" ht="14.25" customHeight="1">
      <c r="D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</row>
    <row r="828" ht="14.25" customHeight="1">
      <c r="D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</row>
    <row r="829" ht="14.25" customHeight="1">
      <c r="D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</row>
    <row r="830" ht="14.25" customHeight="1">
      <c r="D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</row>
    <row r="831" ht="14.25" customHeight="1">
      <c r="D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</row>
    <row r="832" ht="14.25" customHeight="1">
      <c r="D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</row>
    <row r="833" ht="14.25" customHeight="1">
      <c r="D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</row>
    <row r="834" ht="14.25" customHeight="1">
      <c r="D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</row>
    <row r="835" ht="14.25" customHeight="1">
      <c r="D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</row>
    <row r="836" ht="14.25" customHeight="1">
      <c r="D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</row>
    <row r="837" ht="14.25" customHeight="1">
      <c r="D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</row>
    <row r="838" ht="14.25" customHeight="1">
      <c r="D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</row>
    <row r="839" ht="14.25" customHeight="1">
      <c r="D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</row>
    <row r="840" ht="14.25" customHeight="1">
      <c r="D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</row>
    <row r="841" ht="14.25" customHeight="1">
      <c r="D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</row>
    <row r="842" ht="14.25" customHeight="1">
      <c r="D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</row>
    <row r="843" ht="14.25" customHeight="1">
      <c r="D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</row>
    <row r="844" ht="14.25" customHeight="1">
      <c r="D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</row>
    <row r="845" ht="14.25" customHeight="1">
      <c r="D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</row>
    <row r="846" ht="14.25" customHeight="1">
      <c r="D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</row>
    <row r="847" ht="14.25" customHeight="1">
      <c r="D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</row>
    <row r="848" ht="14.25" customHeight="1">
      <c r="D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</row>
    <row r="849" ht="14.25" customHeight="1">
      <c r="D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</row>
    <row r="850" ht="14.25" customHeight="1">
      <c r="D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</row>
    <row r="851" ht="14.25" customHeight="1">
      <c r="D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</row>
    <row r="852" ht="14.25" customHeight="1">
      <c r="D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</row>
    <row r="853" ht="14.25" customHeight="1">
      <c r="D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</row>
    <row r="854" ht="14.25" customHeight="1">
      <c r="D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</row>
    <row r="855" ht="14.25" customHeight="1">
      <c r="D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</row>
    <row r="856" ht="14.25" customHeight="1">
      <c r="D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</row>
    <row r="857" ht="14.25" customHeight="1">
      <c r="D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</row>
    <row r="858" ht="14.25" customHeight="1">
      <c r="D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</row>
    <row r="859" ht="14.25" customHeight="1">
      <c r="D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</row>
    <row r="860" ht="14.25" customHeight="1">
      <c r="D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</row>
    <row r="861" ht="14.25" customHeight="1">
      <c r="D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</row>
    <row r="862" ht="14.25" customHeight="1">
      <c r="D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</row>
    <row r="863" ht="14.25" customHeight="1">
      <c r="D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</row>
    <row r="864" ht="14.25" customHeight="1">
      <c r="D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</row>
    <row r="865" ht="14.25" customHeight="1">
      <c r="D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</row>
    <row r="866" ht="14.25" customHeight="1">
      <c r="D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</row>
    <row r="867" ht="14.25" customHeight="1">
      <c r="D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</row>
    <row r="868" ht="14.25" customHeight="1">
      <c r="D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</row>
    <row r="869" ht="14.25" customHeight="1">
      <c r="D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</row>
    <row r="870" ht="14.25" customHeight="1">
      <c r="D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</row>
    <row r="871" ht="14.25" customHeight="1">
      <c r="D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</row>
    <row r="872" ht="14.25" customHeight="1">
      <c r="D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</row>
    <row r="873" ht="14.25" customHeight="1">
      <c r="D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</row>
    <row r="874" ht="14.25" customHeight="1">
      <c r="D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</row>
    <row r="875" ht="14.25" customHeight="1">
      <c r="D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</row>
    <row r="876" ht="14.25" customHeight="1">
      <c r="D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</row>
    <row r="877" ht="14.25" customHeight="1">
      <c r="D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</row>
    <row r="878" ht="14.25" customHeight="1">
      <c r="D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</row>
    <row r="879" ht="14.25" customHeight="1">
      <c r="D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</row>
    <row r="880" ht="14.25" customHeight="1">
      <c r="D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</row>
    <row r="881" ht="14.25" customHeight="1">
      <c r="D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</row>
    <row r="882" ht="14.25" customHeight="1">
      <c r="D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</row>
    <row r="883" ht="14.25" customHeight="1">
      <c r="D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</row>
    <row r="884" ht="14.25" customHeight="1">
      <c r="D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</row>
    <row r="885" ht="14.25" customHeight="1">
      <c r="D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</row>
    <row r="886" ht="14.25" customHeight="1">
      <c r="D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</row>
    <row r="887" ht="14.25" customHeight="1">
      <c r="D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</row>
    <row r="888" ht="14.25" customHeight="1">
      <c r="D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</row>
    <row r="889" ht="14.25" customHeight="1">
      <c r="D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</row>
    <row r="890" ht="14.25" customHeight="1">
      <c r="D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</row>
    <row r="891" ht="14.25" customHeight="1">
      <c r="D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</row>
    <row r="892" ht="14.25" customHeight="1">
      <c r="D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</row>
    <row r="893" ht="14.25" customHeight="1">
      <c r="D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</row>
    <row r="894" ht="14.25" customHeight="1">
      <c r="D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</row>
    <row r="895" ht="14.25" customHeight="1">
      <c r="D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</row>
    <row r="896" ht="14.25" customHeight="1">
      <c r="D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</row>
    <row r="897" ht="14.25" customHeight="1">
      <c r="D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</row>
    <row r="898" ht="14.25" customHeight="1">
      <c r="D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</row>
    <row r="899" ht="14.25" customHeight="1">
      <c r="D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</row>
    <row r="900" ht="14.25" customHeight="1">
      <c r="D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</row>
    <row r="901" ht="14.25" customHeight="1">
      <c r="D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</row>
    <row r="902" ht="14.25" customHeight="1">
      <c r="D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</row>
    <row r="903" ht="14.25" customHeight="1">
      <c r="D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</row>
    <row r="904" ht="14.25" customHeight="1">
      <c r="D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</row>
    <row r="905" ht="14.25" customHeight="1">
      <c r="D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</row>
    <row r="906" ht="14.25" customHeight="1">
      <c r="D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</row>
    <row r="907" ht="14.25" customHeight="1">
      <c r="D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</row>
    <row r="908" ht="14.25" customHeight="1">
      <c r="D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</row>
    <row r="909" ht="14.25" customHeight="1">
      <c r="D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</row>
    <row r="910" ht="14.25" customHeight="1">
      <c r="D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</row>
    <row r="911" ht="14.25" customHeight="1">
      <c r="D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</row>
    <row r="912" ht="14.25" customHeight="1">
      <c r="D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</row>
    <row r="913" ht="14.25" customHeight="1">
      <c r="D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</row>
    <row r="914" ht="14.25" customHeight="1">
      <c r="D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</row>
    <row r="915" ht="14.25" customHeight="1">
      <c r="D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</row>
    <row r="916" ht="14.25" customHeight="1">
      <c r="D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</row>
    <row r="917" ht="14.25" customHeight="1">
      <c r="D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</row>
    <row r="918" ht="14.25" customHeight="1">
      <c r="D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</row>
    <row r="919" ht="14.25" customHeight="1">
      <c r="D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</row>
    <row r="920" ht="14.25" customHeight="1">
      <c r="D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</row>
    <row r="921" ht="14.25" customHeight="1">
      <c r="D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</row>
    <row r="922" ht="14.25" customHeight="1">
      <c r="D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</row>
    <row r="923" ht="14.25" customHeight="1">
      <c r="D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</row>
    <row r="924" ht="14.25" customHeight="1">
      <c r="D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</row>
    <row r="925" ht="14.25" customHeight="1">
      <c r="D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</row>
    <row r="926" ht="14.25" customHeight="1">
      <c r="D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</row>
    <row r="927" ht="14.25" customHeight="1">
      <c r="D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</row>
    <row r="928" ht="14.25" customHeight="1">
      <c r="D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</row>
    <row r="929" ht="14.25" customHeight="1">
      <c r="D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</row>
    <row r="930" ht="14.25" customHeight="1">
      <c r="D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</row>
    <row r="931" ht="14.25" customHeight="1">
      <c r="D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</row>
    <row r="932" ht="14.25" customHeight="1">
      <c r="D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</row>
    <row r="933" ht="14.25" customHeight="1">
      <c r="D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</row>
    <row r="934" ht="14.25" customHeight="1">
      <c r="D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</row>
    <row r="935" ht="14.25" customHeight="1">
      <c r="D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</row>
    <row r="936" ht="14.25" customHeight="1">
      <c r="D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</row>
    <row r="937" ht="14.25" customHeight="1">
      <c r="D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</row>
    <row r="938" ht="14.25" customHeight="1">
      <c r="D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</row>
    <row r="939" ht="14.25" customHeight="1">
      <c r="D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</row>
    <row r="940" ht="14.25" customHeight="1">
      <c r="D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</row>
    <row r="941" ht="14.25" customHeight="1">
      <c r="D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</row>
    <row r="942" ht="14.25" customHeight="1">
      <c r="D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</row>
    <row r="943" ht="14.25" customHeight="1">
      <c r="D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</row>
    <row r="944" ht="14.25" customHeight="1">
      <c r="D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</row>
    <row r="945" ht="14.25" customHeight="1">
      <c r="D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</row>
    <row r="946" ht="14.25" customHeight="1">
      <c r="D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</row>
    <row r="947" ht="14.25" customHeight="1">
      <c r="D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</row>
    <row r="948" ht="14.25" customHeight="1">
      <c r="D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</row>
    <row r="949" ht="14.25" customHeight="1">
      <c r="D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</row>
    <row r="950" ht="14.25" customHeight="1">
      <c r="D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</row>
    <row r="951" ht="14.25" customHeight="1">
      <c r="D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</row>
    <row r="952" ht="14.25" customHeight="1">
      <c r="D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</row>
    <row r="953" ht="14.25" customHeight="1">
      <c r="D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</row>
    <row r="954" ht="14.25" customHeight="1">
      <c r="D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</row>
    <row r="955" ht="14.25" customHeight="1">
      <c r="D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</row>
    <row r="956" ht="14.25" customHeight="1">
      <c r="D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</row>
    <row r="957" ht="14.25" customHeight="1">
      <c r="D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</row>
    <row r="958" ht="14.25" customHeight="1">
      <c r="D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</row>
    <row r="959" ht="14.25" customHeight="1">
      <c r="D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</row>
    <row r="960" ht="14.25" customHeight="1">
      <c r="D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</row>
    <row r="961" ht="14.25" customHeight="1">
      <c r="D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</row>
    <row r="962" ht="14.25" customHeight="1">
      <c r="D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</row>
    <row r="963" ht="14.25" customHeight="1">
      <c r="D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</row>
    <row r="964" ht="14.25" customHeight="1">
      <c r="D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</row>
    <row r="965" ht="14.25" customHeight="1">
      <c r="D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</row>
    <row r="966" ht="14.25" customHeight="1">
      <c r="D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</row>
    <row r="967" ht="14.25" customHeight="1">
      <c r="D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</row>
    <row r="968" ht="14.25" customHeight="1">
      <c r="D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</row>
    <row r="969" ht="14.25" customHeight="1">
      <c r="D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</row>
    <row r="970" ht="14.25" customHeight="1">
      <c r="D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</row>
    <row r="971" ht="14.25" customHeight="1">
      <c r="D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</row>
    <row r="972" ht="14.25" customHeight="1">
      <c r="D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</row>
    <row r="973" ht="14.25" customHeight="1">
      <c r="D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</row>
    <row r="974" ht="14.25" customHeight="1">
      <c r="D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</row>
    <row r="975" ht="14.25" customHeight="1">
      <c r="D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</row>
    <row r="976" ht="14.25" customHeight="1">
      <c r="D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</row>
    <row r="977" ht="14.25" customHeight="1">
      <c r="D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</row>
    <row r="978" ht="14.25" customHeight="1">
      <c r="D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</row>
    <row r="979" ht="14.25" customHeight="1">
      <c r="D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</row>
    <row r="980" ht="14.25" customHeight="1">
      <c r="D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</row>
    <row r="981" ht="14.25" customHeight="1">
      <c r="D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</row>
    <row r="982" ht="14.25" customHeight="1">
      <c r="D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</row>
    <row r="983" ht="14.25" customHeight="1">
      <c r="D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</row>
    <row r="984" ht="14.25" customHeight="1">
      <c r="D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</row>
    <row r="985" ht="14.25" customHeight="1">
      <c r="D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</row>
    <row r="986" ht="14.25" customHeight="1">
      <c r="D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</row>
    <row r="987" ht="14.25" customHeight="1">
      <c r="D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</row>
    <row r="988" ht="14.25" customHeight="1">
      <c r="D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</row>
    <row r="989" ht="14.25" customHeight="1">
      <c r="D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</row>
    <row r="990" ht="14.25" customHeight="1">
      <c r="D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</row>
    <row r="991" ht="14.25" customHeight="1">
      <c r="D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</row>
    <row r="992" ht="14.25" customHeight="1">
      <c r="D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</row>
    <row r="993" ht="14.25" customHeight="1">
      <c r="D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</row>
    <row r="994" ht="14.25" customHeight="1">
      <c r="D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</row>
    <row r="995" ht="14.25" customHeight="1">
      <c r="D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</row>
    <row r="996" ht="14.25" customHeight="1">
      <c r="D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</row>
    <row r="997" ht="14.25" customHeight="1">
      <c r="D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</row>
    <row r="998" ht="14.25" customHeight="1">
      <c r="D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</row>
    <row r="999" ht="14.25" customHeight="1">
      <c r="D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</row>
    <row r="1000" ht="14.25" customHeight="1">
      <c r="D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</row>
  </sheetData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9.86"/>
    <col customWidth="1" min="3" max="3" width="6.86"/>
    <col customWidth="1" min="4" max="4" width="2.0"/>
    <col customWidth="1" min="5" max="5" width="7.43"/>
    <col customWidth="1" min="6" max="6" width="11.14"/>
    <col customWidth="1" min="7" max="7" width="2.29"/>
    <col customWidth="1" min="8" max="8" width="7.14"/>
    <col customWidth="1" min="9" max="9" width="11.14"/>
    <col customWidth="1" min="10" max="10" width="2.29"/>
    <col customWidth="1" min="11" max="11" width="7.29"/>
    <col customWidth="1" min="12" max="12" width="11.14"/>
    <col customWidth="1" min="13" max="13" width="2.29"/>
    <col customWidth="1" min="14" max="14" width="8.0"/>
    <col customWidth="1" min="15" max="15" width="11.14"/>
    <col customWidth="1" min="16" max="16" width="2.29"/>
    <col customWidth="1" min="17" max="17" width="7.14"/>
    <col customWidth="1" min="18" max="18" width="10.43"/>
    <col customWidth="1" min="19" max="26" width="9.86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4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4.2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  <c r="O3" s="2"/>
      <c r="P3" s="3"/>
      <c r="Q3" s="2"/>
      <c r="R3" s="2"/>
    </row>
    <row r="4" ht="14.25" customHeight="1">
      <c r="A4" s="4" t="s">
        <v>2</v>
      </c>
      <c r="B4" s="5"/>
      <c r="C4" s="5"/>
      <c r="D4" s="2"/>
      <c r="E4" s="1"/>
      <c r="F4" s="6"/>
      <c r="G4" s="6"/>
      <c r="H4" s="2"/>
      <c r="I4" s="6"/>
      <c r="J4" s="6"/>
      <c r="K4" s="2"/>
      <c r="L4" s="2"/>
      <c r="M4" s="6"/>
      <c r="N4" s="2"/>
      <c r="O4" s="2"/>
      <c r="P4" s="6"/>
      <c r="Q4" s="2"/>
      <c r="R4" s="2"/>
    </row>
    <row r="5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ht="14.25" customHeight="1">
      <c r="A6" s="2"/>
      <c r="B6" s="2"/>
      <c r="C6" s="2"/>
      <c r="D6" s="2"/>
      <c r="E6" s="7" t="s">
        <v>3</v>
      </c>
      <c r="F6" s="8"/>
      <c r="G6" s="8"/>
      <c r="H6" s="8"/>
      <c r="I6" s="8"/>
      <c r="J6" s="8"/>
      <c r="K6" s="8"/>
      <c r="L6" s="9"/>
      <c r="M6" s="8"/>
      <c r="N6" s="2"/>
      <c r="O6" s="2"/>
      <c r="P6" s="2"/>
      <c r="Q6" s="2"/>
      <c r="R6" s="2"/>
    </row>
    <row r="7" ht="14.25" customHeight="1">
      <c r="A7" s="2"/>
      <c r="B7" s="2"/>
      <c r="C7" s="2"/>
      <c r="D7" s="2"/>
      <c r="E7" s="10" t="s">
        <v>107</v>
      </c>
      <c r="F7" s="2"/>
      <c r="G7" s="2"/>
      <c r="H7" s="2"/>
      <c r="I7" s="2"/>
      <c r="J7" s="2"/>
      <c r="K7" s="2"/>
      <c r="L7" s="11"/>
      <c r="M7" s="2"/>
      <c r="N7" s="2"/>
      <c r="O7" s="2"/>
      <c r="P7" s="2"/>
      <c r="Q7" s="2"/>
      <c r="R7" s="2"/>
    </row>
    <row r="8" ht="14.25" customHeight="1">
      <c r="A8" s="2"/>
      <c r="B8" s="2"/>
      <c r="C8" s="2"/>
      <c r="D8" s="2"/>
      <c r="E8" s="10" t="s">
        <v>5</v>
      </c>
      <c r="F8" s="2"/>
      <c r="G8" s="2"/>
      <c r="H8" s="2"/>
      <c r="I8" s="2"/>
      <c r="J8" s="2"/>
      <c r="K8" s="2"/>
      <c r="L8" s="11"/>
      <c r="M8" s="2"/>
      <c r="N8" s="2"/>
      <c r="O8" s="2"/>
      <c r="P8" s="2"/>
      <c r="Q8" s="2"/>
      <c r="R8" s="2"/>
    </row>
    <row r="9" ht="14.25" customHeight="1">
      <c r="A9" s="12"/>
      <c r="B9" s="2"/>
      <c r="C9" s="2"/>
      <c r="D9" s="2"/>
      <c r="E9" s="13" t="s">
        <v>6</v>
      </c>
      <c r="F9" s="14"/>
      <c r="G9" s="14"/>
      <c r="H9" s="14"/>
      <c r="I9" s="14"/>
      <c r="J9" s="14"/>
      <c r="K9" s="14"/>
      <c r="L9" s="15"/>
      <c r="M9" s="14"/>
      <c r="N9" s="2"/>
      <c r="O9" s="2"/>
      <c r="P9" s="2"/>
      <c r="Q9" s="2"/>
      <c r="R9" s="2"/>
    </row>
    <row r="10" ht="14.25" customHeight="1">
      <c r="A10" s="12"/>
      <c r="B10" s="2"/>
      <c r="C10" s="2"/>
      <c r="D10" s="2"/>
      <c r="E10" s="1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ht="14.25" customHeight="1">
      <c r="A11" s="12"/>
      <c r="B11" s="2"/>
      <c r="C11" s="2"/>
      <c r="D11" s="2"/>
      <c r="E11" s="1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ht="14.25" customHeight="1">
      <c r="A12" s="6" t="s">
        <v>7</v>
      </c>
      <c r="B12" s="2"/>
      <c r="C12" s="2"/>
      <c r="D12" s="2"/>
      <c r="E12" s="6" t="s">
        <v>108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2"/>
      <c r="R12" s="2"/>
    </row>
    <row r="13" ht="14.2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ht="14.25" customHeight="1">
      <c r="A14" s="19" t="s">
        <v>109</v>
      </c>
      <c r="B14" s="20"/>
      <c r="C14" s="21"/>
      <c r="D14" s="22"/>
      <c r="E14" s="153"/>
      <c r="F14" s="153"/>
      <c r="G14" s="20"/>
      <c r="H14" s="2"/>
      <c r="I14" s="2"/>
      <c r="J14" s="20"/>
      <c r="K14" s="2"/>
      <c r="L14" s="2"/>
      <c r="M14" s="20"/>
      <c r="N14" s="2"/>
      <c r="O14" s="2"/>
      <c r="P14" s="20"/>
      <c r="Q14" s="2"/>
      <c r="R14" s="2"/>
    </row>
    <row r="15" ht="14.25" customHeight="1">
      <c r="A15" s="52"/>
      <c r="B15" s="52"/>
      <c r="C15" s="75"/>
      <c r="D15" s="52"/>
      <c r="E15" s="76"/>
      <c r="F15" s="76"/>
      <c r="G15" s="76"/>
      <c r="H15" s="52"/>
      <c r="I15" s="76"/>
      <c r="J15" s="76"/>
      <c r="K15" s="52"/>
      <c r="L15" s="76"/>
      <c r="M15" s="76"/>
      <c r="N15" s="52"/>
      <c r="O15" s="76"/>
      <c r="P15" s="76"/>
      <c r="Q15" s="52"/>
      <c r="R15" s="76"/>
    </row>
    <row r="16" ht="14.25" customHeight="1">
      <c r="A16" s="154" t="s">
        <v>110</v>
      </c>
      <c r="B16" s="80"/>
      <c r="C16" s="155"/>
      <c r="D16" s="80"/>
      <c r="E16" s="87"/>
      <c r="F16" s="87">
        <v>192104.82</v>
      </c>
      <c r="G16" s="87"/>
      <c r="H16" s="80"/>
      <c r="I16" s="87">
        <v>182350.76</v>
      </c>
      <c r="J16" s="87"/>
      <c r="K16" s="80"/>
      <c r="L16" s="87">
        <v>236460.17</v>
      </c>
      <c r="M16" s="87"/>
      <c r="N16" s="80"/>
      <c r="O16" s="87">
        <v>253551.85</v>
      </c>
      <c r="P16" s="87"/>
      <c r="Q16" s="156"/>
      <c r="R16" s="90">
        <v>73398.05</v>
      </c>
    </row>
    <row r="17" ht="14.25" customHeight="1">
      <c r="A17" s="154" t="s">
        <v>111</v>
      </c>
      <c r="B17" s="80"/>
      <c r="C17" s="155"/>
      <c r="D17" s="80"/>
      <c r="E17" s="87"/>
      <c r="F17" s="87">
        <v>0.0</v>
      </c>
      <c r="G17" s="87"/>
      <c r="H17" s="80"/>
      <c r="I17" s="87">
        <v>1882.19</v>
      </c>
      <c r="J17" s="87"/>
      <c r="K17" s="80"/>
      <c r="L17" s="87">
        <v>0.0</v>
      </c>
      <c r="M17" s="87"/>
      <c r="N17" s="80"/>
      <c r="O17" s="87">
        <v>0.0</v>
      </c>
      <c r="P17" s="87"/>
      <c r="Q17" s="156"/>
      <c r="R17" s="90">
        <v>0.0</v>
      </c>
    </row>
    <row r="18" ht="14.25" customHeight="1">
      <c r="A18" s="80" t="s">
        <v>112</v>
      </c>
      <c r="B18" s="80"/>
      <c r="C18" s="155"/>
      <c r="D18" s="80"/>
      <c r="E18" s="87"/>
      <c r="F18" s="87">
        <v>0.0</v>
      </c>
      <c r="G18" s="87"/>
      <c r="H18" s="80"/>
      <c r="I18" s="87">
        <v>0.0</v>
      </c>
      <c r="J18" s="87"/>
      <c r="K18" s="80"/>
      <c r="L18" s="87">
        <v>45929.72</v>
      </c>
      <c r="M18" s="87"/>
      <c r="N18" s="80"/>
      <c r="O18" s="87">
        <v>0.0</v>
      </c>
      <c r="P18" s="87"/>
      <c r="Q18" s="156"/>
      <c r="R18" s="90">
        <v>0.0</v>
      </c>
    </row>
    <row r="19" ht="14.25" customHeight="1">
      <c r="A19" s="157"/>
      <c r="B19" s="157"/>
      <c r="C19" s="158"/>
      <c r="D19" s="157"/>
      <c r="E19" s="159" t="s">
        <v>33</v>
      </c>
      <c r="F19" s="160">
        <v>192104.82</v>
      </c>
      <c r="G19" s="161"/>
      <c r="H19" s="157" t="s">
        <v>34</v>
      </c>
      <c r="I19" s="160">
        <v>184232.95</v>
      </c>
      <c r="J19" s="161"/>
      <c r="K19" s="162" t="s">
        <v>35</v>
      </c>
      <c r="L19" s="160">
        <v>282389.89</v>
      </c>
      <c r="M19" s="161"/>
      <c r="N19" s="162" t="s">
        <v>36</v>
      </c>
      <c r="O19" s="160">
        <v>253551.85</v>
      </c>
      <c r="P19" s="161"/>
      <c r="Q19" s="163" t="s">
        <v>113</v>
      </c>
      <c r="R19" s="164">
        <v>73398.05</v>
      </c>
      <c r="S19" s="165"/>
      <c r="T19" s="165"/>
      <c r="U19" s="165"/>
      <c r="V19" s="165"/>
      <c r="W19" s="165"/>
      <c r="X19" s="165"/>
      <c r="Y19" s="165"/>
      <c r="Z19" s="165"/>
    </row>
    <row r="20" ht="14.25" customHeight="1">
      <c r="A20" s="36"/>
      <c r="B20" s="12"/>
      <c r="C20" s="37"/>
      <c r="D20" s="12"/>
      <c r="E20" s="30" t="s">
        <v>12</v>
      </c>
      <c r="F20" s="30" t="s">
        <v>13</v>
      </c>
      <c r="G20" s="12"/>
      <c r="H20" s="30" t="s">
        <v>12</v>
      </c>
      <c r="I20" s="30" t="s">
        <v>13</v>
      </c>
      <c r="J20" s="12"/>
      <c r="K20" s="30" t="s">
        <v>12</v>
      </c>
      <c r="L20" s="30" t="s">
        <v>13</v>
      </c>
      <c r="M20" s="12"/>
      <c r="N20" s="30" t="s">
        <v>12</v>
      </c>
      <c r="O20" s="30" t="s">
        <v>13</v>
      </c>
      <c r="P20" s="12"/>
      <c r="Q20" s="166" t="s">
        <v>12</v>
      </c>
      <c r="R20" s="166" t="s">
        <v>13</v>
      </c>
    </row>
    <row r="21" ht="14.25" customHeight="1">
      <c r="A21" s="98" t="s">
        <v>14</v>
      </c>
      <c r="B21" s="99"/>
      <c r="C21" s="34" t="s">
        <v>15</v>
      </c>
      <c r="D21" s="33"/>
      <c r="E21" s="35" t="s">
        <v>16</v>
      </c>
      <c r="F21" s="35" t="s">
        <v>17</v>
      </c>
      <c r="G21" s="33"/>
      <c r="H21" s="35" t="s">
        <v>16</v>
      </c>
      <c r="I21" s="35" t="s">
        <v>17</v>
      </c>
      <c r="J21" s="33"/>
      <c r="K21" s="35" t="s">
        <v>16</v>
      </c>
      <c r="L21" s="35" t="s">
        <v>17</v>
      </c>
      <c r="M21" s="33"/>
      <c r="N21" s="35" t="s">
        <v>16</v>
      </c>
      <c r="O21" s="35" t="s">
        <v>17</v>
      </c>
      <c r="P21" s="33"/>
      <c r="Q21" s="167" t="s">
        <v>16</v>
      </c>
      <c r="R21" s="167" t="s">
        <v>17</v>
      </c>
    </row>
    <row r="22" ht="14.25" customHeight="1">
      <c r="A22" s="103"/>
      <c r="B22" s="104"/>
      <c r="C22" s="38"/>
      <c r="D22" s="12"/>
      <c r="E22" s="39"/>
      <c r="F22" s="39"/>
      <c r="G22" s="12"/>
      <c r="H22" s="39"/>
      <c r="I22" s="39"/>
      <c r="J22" s="12"/>
      <c r="K22" s="39"/>
      <c r="L22" s="39"/>
      <c r="M22" s="12"/>
      <c r="N22" s="39"/>
      <c r="O22" s="39"/>
      <c r="P22" s="12"/>
      <c r="Q22" s="168"/>
      <c r="R22" s="168"/>
    </row>
    <row r="23" ht="14.25" customHeight="1">
      <c r="A23" s="108" t="s">
        <v>18</v>
      </c>
      <c r="B23" s="109"/>
      <c r="C23" s="42">
        <v>30.0</v>
      </c>
      <c r="D23" s="23"/>
      <c r="E23" s="43">
        <v>3.0</v>
      </c>
      <c r="F23" s="43">
        <v>75.0</v>
      </c>
      <c r="G23" s="23"/>
      <c r="H23" s="43">
        <v>4.0</v>
      </c>
      <c r="I23" s="43">
        <v>120.0</v>
      </c>
      <c r="J23" s="23"/>
      <c r="K23" s="43">
        <v>1.0</v>
      </c>
      <c r="L23" s="43">
        <v>30.0</v>
      </c>
      <c r="M23" s="23"/>
      <c r="N23" s="43">
        <v>2.0</v>
      </c>
      <c r="O23" s="43">
        <v>60.0</v>
      </c>
      <c r="P23" s="23"/>
      <c r="Q23" s="169">
        <v>5.0</v>
      </c>
      <c r="R23" s="169">
        <v>150.0</v>
      </c>
    </row>
    <row r="24" ht="14.25" customHeight="1">
      <c r="A24" s="113" t="s">
        <v>19</v>
      </c>
      <c r="B24" s="114"/>
      <c r="C24" s="46">
        <v>25.0</v>
      </c>
      <c r="D24" s="23"/>
      <c r="E24" s="43">
        <v>3.0</v>
      </c>
      <c r="F24" s="43">
        <v>75.0</v>
      </c>
      <c r="G24" s="23"/>
      <c r="H24" s="43">
        <v>3.0</v>
      </c>
      <c r="I24" s="43">
        <v>75.0</v>
      </c>
      <c r="J24" s="23"/>
      <c r="K24" s="43">
        <v>3.0</v>
      </c>
      <c r="L24" s="43">
        <v>75.0</v>
      </c>
      <c r="M24" s="23"/>
      <c r="N24" s="43">
        <v>3.0</v>
      </c>
      <c r="O24" s="43">
        <v>75.0</v>
      </c>
      <c r="P24" s="23"/>
      <c r="Q24" s="169">
        <v>5.0</v>
      </c>
      <c r="R24" s="169">
        <v>125.0</v>
      </c>
    </row>
    <row r="25" ht="14.25" customHeight="1">
      <c r="A25" s="116" t="s">
        <v>114</v>
      </c>
      <c r="B25" s="114"/>
      <c r="C25" s="46">
        <v>20.0</v>
      </c>
      <c r="D25" s="23"/>
      <c r="E25" s="43">
        <v>5.0</v>
      </c>
      <c r="F25" s="43">
        <v>125.0</v>
      </c>
      <c r="G25" s="23"/>
      <c r="H25" s="43">
        <v>5.0</v>
      </c>
      <c r="I25" s="43">
        <v>100.0</v>
      </c>
      <c r="J25" s="23"/>
      <c r="K25" s="43">
        <v>5.0</v>
      </c>
      <c r="L25" s="43">
        <v>100.0</v>
      </c>
      <c r="M25" s="23"/>
      <c r="N25" s="43">
        <v>5.0</v>
      </c>
      <c r="O25" s="43">
        <v>100.0</v>
      </c>
      <c r="P25" s="23"/>
      <c r="Q25" s="169">
        <v>5.0</v>
      </c>
      <c r="R25" s="169">
        <v>100.0</v>
      </c>
    </row>
    <row r="26" ht="14.25" customHeight="1">
      <c r="A26" s="116" t="s">
        <v>21</v>
      </c>
      <c r="B26" s="114"/>
      <c r="C26" s="46">
        <v>25.0</v>
      </c>
      <c r="D26" s="23"/>
      <c r="E26" s="43">
        <v>5.0</v>
      </c>
      <c r="F26" s="43">
        <v>125.0</v>
      </c>
      <c r="G26" s="23"/>
      <c r="H26" s="43">
        <v>5.0</v>
      </c>
      <c r="I26" s="43">
        <v>125.0</v>
      </c>
      <c r="J26" s="23"/>
      <c r="K26" s="43">
        <v>5.0</v>
      </c>
      <c r="L26" s="43">
        <v>125.0</v>
      </c>
      <c r="M26" s="23"/>
      <c r="N26" s="43">
        <v>4.0</v>
      </c>
      <c r="O26" s="43">
        <v>100.0</v>
      </c>
      <c r="P26" s="23"/>
      <c r="Q26" s="169">
        <v>5.0</v>
      </c>
      <c r="R26" s="169">
        <v>125.0</v>
      </c>
    </row>
    <row r="27" ht="14.25" customHeight="1">
      <c r="A27" s="47"/>
      <c r="B27" s="12"/>
      <c r="C27" s="48">
        <v>100.0</v>
      </c>
      <c r="D27" s="12"/>
      <c r="E27" s="12"/>
      <c r="F27" s="23">
        <v>400.0</v>
      </c>
      <c r="G27" s="12"/>
      <c r="H27" s="2"/>
      <c r="I27" s="23">
        <v>420.0</v>
      </c>
      <c r="J27" s="12"/>
      <c r="K27" s="2"/>
      <c r="L27" s="23">
        <v>330.0</v>
      </c>
      <c r="M27" s="12"/>
      <c r="N27" s="2"/>
      <c r="O27" s="23">
        <v>335.0</v>
      </c>
      <c r="P27" s="12"/>
      <c r="Q27" s="170"/>
      <c r="R27" s="171">
        <v>500.0</v>
      </c>
    </row>
    <row r="28" ht="14.25" customHeight="1">
      <c r="A28" s="47"/>
      <c r="B28" s="12"/>
      <c r="C28" s="48"/>
      <c r="D28" s="12"/>
      <c r="E28" s="12"/>
      <c r="F28" s="23"/>
      <c r="G28" s="12"/>
      <c r="H28" s="2"/>
      <c r="I28" s="23"/>
      <c r="J28" s="12"/>
      <c r="K28" s="2"/>
      <c r="L28" s="23"/>
      <c r="M28" s="12"/>
      <c r="N28" s="172" t="s">
        <v>115</v>
      </c>
      <c r="P28" s="12"/>
      <c r="Q28" s="49" t="s">
        <v>22</v>
      </c>
    </row>
    <row r="29" ht="14.2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ht="14.25" customHeight="1">
      <c r="A30" s="47"/>
      <c r="B30" s="12"/>
      <c r="C30" s="48"/>
      <c r="D30" s="12"/>
      <c r="E30" s="12"/>
      <c r="F30" s="23"/>
      <c r="G30" s="12"/>
      <c r="H30" s="12"/>
      <c r="I30" s="23"/>
      <c r="J30" s="12"/>
      <c r="K30" s="12"/>
      <c r="L30" s="23"/>
      <c r="M30" s="12"/>
      <c r="N30" s="2"/>
      <c r="O30" s="2"/>
      <c r="P30" s="12"/>
      <c r="Q30" s="2"/>
      <c r="R30" s="2"/>
    </row>
    <row r="31" ht="14.25" customHeight="1">
      <c r="A31" s="12" t="s">
        <v>23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53"/>
      <c r="T31" s="53"/>
      <c r="U31" s="53"/>
      <c r="V31" s="53"/>
      <c r="W31" s="53"/>
      <c r="X31" s="53"/>
      <c r="Y31" s="53"/>
      <c r="Z31" s="53"/>
    </row>
    <row r="32" ht="14.25" customHeight="1">
      <c r="A32" s="173" t="s">
        <v>24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53"/>
      <c r="T32" s="53"/>
      <c r="U32" s="53"/>
      <c r="V32" s="53"/>
      <c r="W32" s="53"/>
      <c r="X32" s="53"/>
      <c r="Y32" s="53"/>
      <c r="Z32" s="53"/>
    </row>
    <row r="33" ht="14.25" customHeight="1">
      <c r="A33" s="2" t="s">
        <v>25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53"/>
      <c r="T33" s="53"/>
      <c r="U33" s="53"/>
      <c r="V33" s="53"/>
      <c r="W33" s="53"/>
      <c r="X33" s="53"/>
      <c r="Y33" s="53"/>
      <c r="Z33" s="53"/>
    </row>
    <row r="34" ht="14.25" customHeight="1">
      <c r="A34" s="2" t="s">
        <v>26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53"/>
      <c r="T34" s="53"/>
      <c r="U34" s="53"/>
      <c r="V34" s="53"/>
      <c r="W34" s="53"/>
      <c r="X34" s="53"/>
      <c r="Y34" s="53"/>
      <c r="Z34" s="53"/>
    </row>
    <row r="35" ht="14.25" customHeight="1">
      <c r="A35" s="2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53"/>
      <c r="T35" s="53"/>
      <c r="U35" s="53"/>
      <c r="V35" s="53"/>
      <c r="W35" s="53"/>
      <c r="X35" s="53"/>
      <c r="Y35" s="53"/>
      <c r="Z35" s="53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53"/>
      <c r="T36" s="53"/>
      <c r="U36" s="53"/>
      <c r="V36" s="53"/>
      <c r="W36" s="53"/>
      <c r="X36" s="53"/>
      <c r="Y36" s="53"/>
      <c r="Z36" s="53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N28:O28"/>
    <mergeCell ref="Q28:R28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8.57"/>
    <col customWidth="1" min="2" max="3" width="13.86"/>
    <col customWidth="1" min="4" max="4" width="12.71"/>
    <col customWidth="1" min="5" max="6" width="13.86"/>
    <col customWidth="1" min="7" max="26" width="9.86"/>
  </cols>
  <sheetData>
    <row r="1" ht="14.25" customHeight="1"/>
    <row r="2" ht="14.25" customHeight="1">
      <c r="A2" s="174" t="s">
        <v>116</v>
      </c>
    </row>
    <row r="3" ht="14.25" customHeight="1"/>
    <row r="4" ht="14.25" customHeight="1"/>
    <row r="5" ht="14.25" customHeight="1">
      <c r="A5" s="175" t="s">
        <v>33</v>
      </c>
      <c r="B5" s="77">
        <v>192104.82</v>
      </c>
      <c r="C5" s="53"/>
      <c r="D5" s="76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3"/>
      <c r="T5" s="53"/>
      <c r="U5" s="53"/>
      <c r="V5" s="53"/>
      <c r="W5" s="53"/>
      <c r="X5" s="53"/>
      <c r="Y5" s="53"/>
      <c r="Z5" s="53"/>
    </row>
    <row r="6" ht="14.25" customHeight="1"/>
    <row r="7" ht="14.25" customHeight="1">
      <c r="A7" s="176" t="s">
        <v>43</v>
      </c>
      <c r="B7" s="177">
        <v>184232.95</v>
      </c>
    </row>
    <row r="8" ht="14.25" customHeight="1"/>
    <row r="9" ht="14.25" customHeight="1">
      <c r="A9" s="178" t="s">
        <v>35</v>
      </c>
      <c r="B9" s="177">
        <v>282389.89</v>
      </c>
    </row>
    <row r="10" ht="14.25" customHeight="1"/>
    <row r="11" ht="14.25" customHeight="1">
      <c r="A11" s="178" t="s">
        <v>36</v>
      </c>
      <c r="B11" s="177">
        <v>253551.85</v>
      </c>
    </row>
    <row r="12" ht="14.25" customHeight="1"/>
    <row r="13" ht="14.25" customHeight="1">
      <c r="A13" s="179" t="s">
        <v>113</v>
      </c>
      <c r="B13" s="180">
        <v>73398.05</v>
      </c>
    </row>
    <row r="14" ht="14.25" customHeight="1"/>
    <row r="15" ht="14.25" customHeight="1">
      <c r="B15" s="125" t="s">
        <v>42</v>
      </c>
      <c r="C15" s="125" t="s">
        <v>43</v>
      </c>
      <c r="D15" s="125" t="s">
        <v>113</v>
      </c>
      <c r="E15" s="125" t="s">
        <v>35</v>
      </c>
      <c r="F15" s="125" t="s">
        <v>44</v>
      </c>
    </row>
    <row r="16" ht="14.25" customHeight="1"/>
    <row r="17" ht="14.25" customHeight="1">
      <c r="A17" s="181" t="s">
        <v>117</v>
      </c>
      <c r="B17" s="182">
        <v>7804.08</v>
      </c>
      <c r="C17" s="182">
        <v>9173.64</v>
      </c>
      <c r="D17" s="182">
        <v>3169.37</v>
      </c>
      <c r="F17" s="182">
        <v>9967.39</v>
      </c>
    </row>
    <row r="18" ht="14.25" customHeight="1">
      <c r="A18" s="181" t="s">
        <v>118</v>
      </c>
      <c r="B18" s="182">
        <v>11650.08</v>
      </c>
      <c r="C18" s="182">
        <v>9153.64</v>
      </c>
      <c r="D18" s="182">
        <v>3134.37</v>
      </c>
      <c r="F18" s="182">
        <v>9967.0</v>
      </c>
    </row>
    <row r="19" ht="14.25" customHeight="1">
      <c r="A19" s="181" t="s">
        <v>119</v>
      </c>
      <c r="B19" s="182">
        <v>11650.08</v>
      </c>
      <c r="C19" s="182">
        <v>9153.64</v>
      </c>
      <c r="D19" s="182">
        <v>3152.41</v>
      </c>
      <c r="F19" s="125">
        <v>9967.39</v>
      </c>
    </row>
    <row r="20" ht="14.25" customHeight="1">
      <c r="A20" s="181" t="s">
        <v>120</v>
      </c>
      <c r="B20" s="182">
        <v>18287.33</v>
      </c>
      <c r="C20" s="182">
        <v>13571.89</v>
      </c>
      <c r="D20" s="182">
        <v>5985.54</v>
      </c>
      <c r="F20" s="182">
        <v>15151.74</v>
      </c>
    </row>
    <row r="21" ht="14.25" customHeight="1">
      <c r="A21" s="181" t="s">
        <v>121</v>
      </c>
      <c r="B21" s="182">
        <v>10342.92</v>
      </c>
      <c r="C21" s="182">
        <v>7501.89</v>
      </c>
      <c r="D21" s="182">
        <v>3034.31</v>
      </c>
      <c r="F21" s="182">
        <v>8703.91</v>
      </c>
    </row>
    <row r="22" ht="14.25" customHeight="1">
      <c r="A22" s="181" t="s">
        <v>122</v>
      </c>
      <c r="B22" s="182">
        <v>3995.57</v>
      </c>
      <c r="C22" s="182">
        <v>3799.59</v>
      </c>
      <c r="D22" s="182">
        <v>1268.29</v>
      </c>
      <c r="F22" s="182">
        <v>3469.42</v>
      </c>
    </row>
    <row r="23" ht="14.25" customHeight="1">
      <c r="A23" s="181" t="s">
        <v>123</v>
      </c>
      <c r="B23" s="182">
        <v>43345.97</v>
      </c>
      <c r="C23" s="182">
        <v>27910.84</v>
      </c>
      <c r="D23" s="182">
        <v>12747.55</v>
      </c>
      <c r="F23" s="182">
        <v>28684.41</v>
      </c>
    </row>
    <row r="24" ht="14.25" customHeight="1">
      <c r="A24" s="181" t="s">
        <v>124</v>
      </c>
      <c r="B24" s="182">
        <v>15589.38</v>
      </c>
      <c r="C24" s="182">
        <v>11914.46</v>
      </c>
      <c r="D24" s="182">
        <v>4714.44</v>
      </c>
      <c r="F24" s="182">
        <v>11424.04</v>
      </c>
    </row>
    <row r="25" ht="14.25" customHeight="1">
      <c r="A25" s="181" t="s">
        <v>125</v>
      </c>
      <c r="B25" s="182">
        <v>13458.13</v>
      </c>
      <c r="C25" s="182">
        <v>10268.21</v>
      </c>
      <c r="D25" s="182">
        <v>4088.3</v>
      </c>
      <c r="F25" s="182">
        <v>10114.63</v>
      </c>
    </row>
    <row r="26" ht="14.25" customHeight="1">
      <c r="A26" s="181" t="s">
        <v>126</v>
      </c>
      <c r="B26" s="182">
        <v>9496.5</v>
      </c>
      <c r="C26" s="182">
        <v>6746.13</v>
      </c>
      <c r="D26" s="182">
        <v>2621.7</v>
      </c>
      <c r="F26" s="182">
        <v>7397.65</v>
      </c>
    </row>
    <row r="27" ht="14.25" customHeight="1">
      <c r="A27" s="181" t="s">
        <v>127</v>
      </c>
      <c r="B27" s="182">
        <v>12317.94</v>
      </c>
      <c r="C27" s="182">
        <v>9056.54</v>
      </c>
      <c r="D27" s="182">
        <v>3361.4</v>
      </c>
      <c r="F27" s="182">
        <v>9653.1</v>
      </c>
    </row>
    <row r="28" ht="14.25" customHeight="1">
      <c r="A28" s="181" t="s">
        <v>128</v>
      </c>
      <c r="B28" s="182">
        <v>17252.91</v>
      </c>
      <c r="C28" s="182">
        <v>12417.3</v>
      </c>
      <c r="D28" s="182">
        <v>5632.91</v>
      </c>
      <c r="F28" s="182">
        <v>13357.83</v>
      </c>
    </row>
    <row r="29" ht="14.25" customHeight="1">
      <c r="A29" s="181" t="s">
        <v>129</v>
      </c>
      <c r="B29" s="182">
        <v>16018.87</v>
      </c>
      <c r="C29" s="182">
        <v>12686.8</v>
      </c>
      <c r="D29" s="182">
        <v>4470.37</v>
      </c>
      <c r="F29" s="182">
        <v>12733.45</v>
      </c>
    </row>
    <row r="30" ht="14.25" customHeight="1">
      <c r="A30" s="181" t="s">
        <v>130</v>
      </c>
      <c r="B30" s="182">
        <v>11447.94</v>
      </c>
      <c r="C30" s="182">
        <v>9490.16</v>
      </c>
      <c r="D30" s="182">
        <v>3442.27</v>
      </c>
      <c r="F30" s="182">
        <v>9774.22</v>
      </c>
    </row>
    <row r="31" ht="14.25" customHeight="1">
      <c r="A31" s="181" t="s">
        <v>131</v>
      </c>
      <c r="B31" s="182">
        <v>12685.8</v>
      </c>
      <c r="C31" s="182">
        <v>9931.06</v>
      </c>
      <c r="D31" s="182">
        <v>3675.39</v>
      </c>
      <c r="F31" s="182">
        <v>10186.68</v>
      </c>
    </row>
    <row r="32" ht="14.25" customHeight="1">
      <c r="A32" s="181" t="s">
        <v>132</v>
      </c>
      <c r="B32" s="182">
        <v>34392.35</v>
      </c>
      <c r="C32" s="182">
        <v>21457.16</v>
      </c>
      <c r="D32" s="182">
        <v>8899.39</v>
      </c>
      <c r="F32" s="182">
        <v>21551.55</v>
      </c>
    </row>
    <row r="33" ht="14.25" customHeight="1">
      <c r="B33" s="182">
        <f>SUM(B17:B32)</f>
        <v>249735.85</v>
      </c>
      <c r="C33" s="182">
        <f t="shared" ref="C33:D33" si="1">SUM(C16:C32)</f>
        <v>184232.95</v>
      </c>
      <c r="D33" s="183">
        <f t="shared" si="1"/>
        <v>73398.01</v>
      </c>
      <c r="E33" s="182">
        <v>282389.89</v>
      </c>
      <c r="F33" s="182">
        <f>SUM(F17:F32)</f>
        <v>192104.41</v>
      </c>
    </row>
    <row r="34" ht="14.25" customHeight="1"/>
    <row r="35" ht="14.25" customHeight="1"/>
    <row r="36" ht="14.25" customHeight="1">
      <c r="A36" s="138" t="s">
        <v>133</v>
      </c>
      <c r="B36" s="184">
        <v>222.0</v>
      </c>
      <c r="C36" s="184"/>
      <c r="D36" s="184"/>
      <c r="E36" s="138"/>
      <c r="F36" s="138"/>
    </row>
    <row r="37" ht="14.25" customHeight="1">
      <c r="A37" s="138" t="s">
        <v>134</v>
      </c>
      <c r="B37" s="184">
        <v>672.0</v>
      </c>
      <c r="C37" s="184"/>
      <c r="D37" s="184"/>
      <c r="E37" s="138"/>
      <c r="F37" s="138"/>
    </row>
    <row r="38" ht="14.25" customHeight="1">
      <c r="A38" s="138" t="s">
        <v>135</v>
      </c>
      <c r="B38" s="184">
        <v>1122.0</v>
      </c>
      <c r="C38" s="184"/>
      <c r="D38" s="184"/>
      <c r="E38" s="138"/>
      <c r="F38" s="138"/>
    </row>
    <row r="39" ht="14.25" customHeight="1">
      <c r="A39" s="138" t="s">
        <v>136</v>
      </c>
      <c r="B39" s="184">
        <v>372.0</v>
      </c>
      <c r="C39" s="184"/>
      <c r="D39" s="184"/>
      <c r="E39" s="138"/>
      <c r="F39" s="138"/>
    </row>
    <row r="40" ht="14.25" customHeight="1">
      <c r="A40" s="138" t="s">
        <v>137</v>
      </c>
      <c r="B40" s="184">
        <v>1428.0</v>
      </c>
      <c r="C40" s="184"/>
      <c r="D40" s="184"/>
      <c r="E40" s="138"/>
      <c r="F40" s="138"/>
    </row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